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858de62bfb6f45/Bureau/Montreuil mars 2021/"/>
    </mc:Choice>
  </mc:AlternateContent>
  <xr:revisionPtr revIDLastSave="164" documentId="8_{CA5CED7C-FD56-4B65-BEA8-AAEAA2562BCC}" xr6:coauthVersionLast="46" xr6:coauthVersionMax="46" xr10:uidLastSave="{641611D8-9E20-4DF5-9BA6-5E4EFCE56EFA}"/>
  <bookViews>
    <workbookView xWindow="-98" yWindow="-98" windowWidth="22695" windowHeight="14595" xr2:uid="{1A132F5D-2F0B-4EFA-8B22-4BFD8D594D67}"/>
  </bookViews>
  <sheets>
    <sheet name="Synthèse" sheetId="1" r:id="rId1"/>
    <sheet name="VL" sheetId="2" r:id="rId2"/>
    <sheet name="PL" sheetId="3" r:id="rId3"/>
    <sheet name="TC" sheetId="4" r:id="rId4"/>
    <sheet name="2RM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C76" i="1"/>
  <c r="D76" i="1"/>
  <c r="E76" i="1"/>
  <c r="F76" i="1"/>
  <c r="G76" i="1"/>
  <c r="H76" i="1"/>
  <c r="I76" i="1"/>
  <c r="J76" i="1"/>
  <c r="K76" i="1"/>
  <c r="B77" i="1"/>
  <c r="C77" i="1"/>
  <c r="D77" i="1"/>
  <c r="E77" i="1"/>
  <c r="F77" i="1"/>
  <c r="G77" i="1"/>
  <c r="H77" i="1"/>
  <c r="I77" i="1"/>
  <c r="J77" i="1"/>
  <c r="K77" i="1"/>
  <c r="L77" i="1" s="1"/>
  <c r="B78" i="1"/>
  <c r="C78" i="1"/>
  <c r="D78" i="1"/>
  <c r="E78" i="1"/>
  <c r="F78" i="1"/>
  <c r="G78" i="1"/>
  <c r="H78" i="1"/>
  <c r="I78" i="1"/>
  <c r="J78" i="1"/>
  <c r="K78" i="1"/>
  <c r="B79" i="1"/>
  <c r="C79" i="1"/>
  <c r="D79" i="1"/>
  <c r="E79" i="1"/>
  <c r="F79" i="1"/>
  <c r="G79" i="1"/>
  <c r="H79" i="1"/>
  <c r="I79" i="1"/>
  <c r="J79" i="1"/>
  <c r="K79" i="1"/>
  <c r="L79" i="1" s="1"/>
  <c r="B80" i="1"/>
  <c r="C80" i="1"/>
  <c r="D80" i="1"/>
  <c r="E80" i="1"/>
  <c r="F80" i="1"/>
  <c r="G80" i="1"/>
  <c r="H80" i="1"/>
  <c r="I80" i="1"/>
  <c r="J80" i="1"/>
  <c r="K80" i="1"/>
  <c r="B81" i="1"/>
  <c r="C81" i="1"/>
  <c r="D81" i="1"/>
  <c r="E81" i="1"/>
  <c r="F81" i="1"/>
  <c r="G81" i="1"/>
  <c r="H81" i="1"/>
  <c r="I81" i="1"/>
  <c r="J81" i="1"/>
  <c r="K81" i="1"/>
  <c r="L81" i="1" s="1"/>
  <c r="B82" i="1"/>
  <c r="C82" i="1"/>
  <c r="D82" i="1"/>
  <c r="E82" i="1"/>
  <c r="F82" i="1"/>
  <c r="G82" i="1"/>
  <c r="H82" i="1"/>
  <c r="I82" i="1"/>
  <c r="J82" i="1"/>
  <c r="K82" i="1"/>
  <c r="B83" i="1"/>
  <c r="C83" i="1"/>
  <c r="D83" i="1"/>
  <c r="E83" i="1"/>
  <c r="F83" i="1"/>
  <c r="G83" i="1"/>
  <c r="H83" i="1"/>
  <c r="I83" i="1"/>
  <c r="J83" i="1"/>
  <c r="K83" i="1"/>
  <c r="L83" i="1" s="1"/>
  <c r="B84" i="1"/>
  <c r="C84" i="1"/>
  <c r="D84" i="1"/>
  <c r="E84" i="1"/>
  <c r="F84" i="1"/>
  <c r="G84" i="1"/>
  <c r="H84" i="1"/>
  <c r="I84" i="1"/>
  <c r="B85" i="1"/>
  <c r="C85" i="1"/>
  <c r="D85" i="1"/>
  <c r="E85" i="1"/>
  <c r="F85" i="1"/>
  <c r="G85" i="1"/>
  <c r="H85" i="1"/>
  <c r="I85" i="1"/>
  <c r="C75" i="1"/>
  <c r="D75" i="1"/>
  <c r="E75" i="1"/>
  <c r="F75" i="1"/>
  <c r="G75" i="1"/>
  <c r="H75" i="1"/>
  <c r="I75" i="1"/>
  <c r="J75" i="1"/>
  <c r="L75" i="1" s="1"/>
  <c r="K75" i="1"/>
  <c r="B75" i="1"/>
  <c r="B60" i="1"/>
  <c r="C60" i="1"/>
  <c r="D60" i="1"/>
  <c r="E60" i="1"/>
  <c r="F60" i="1"/>
  <c r="G60" i="1"/>
  <c r="G12" i="1" s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G14" i="1" s="1"/>
  <c r="H62" i="1"/>
  <c r="I62" i="1"/>
  <c r="J62" i="1"/>
  <c r="K62" i="1"/>
  <c r="B63" i="1"/>
  <c r="C63" i="1"/>
  <c r="D63" i="1"/>
  <c r="E63" i="1"/>
  <c r="F63" i="1"/>
  <c r="G63" i="1"/>
  <c r="H63" i="1"/>
  <c r="I63" i="1"/>
  <c r="I15" i="1" s="1"/>
  <c r="J63" i="1"/>
  <c r="K63" i="1"/>
  <c r="B64" i="1"/>
  <c r="C64" i="1"/>
  <c r="C16" i="1" s="1"/>
  <c r="D64" i="1"/>
  <c r="E64" i="1"/>
  <c r="F64" i="1"/>
  <c r="G64" i="1"/>
  <c r="H64" i="1"/>
  <c r="I64" i="1"/>
  <c r="J64" i="1"/>
  <c r="K64" i="1"/>
  <c r="L64" i="1" s="1"/>
  <c r="B65" i="1"/>
  <c r="C65" i="1"/>
  <c r="D65" i="1"/>
  <c r="E65" i="1"/>
  <c r="F65" i="1"/>
  <c r="G65" i="1"/>
  <c r="H65" i="1"/>
  <c r="I65" i="1"/>
  <c r="J65" i="1"/>
  <c r="K65" i="1"/>
  <c r="B66" i="1"/>
  <c r="C66" i="1"/>
  <c r="D66" i="1"/>
  <c r="E66" i="1"/>
  <c r="F66" i="1"/>
  <c r="G66" i="1"/>
  <c r="G18" i="1" s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L67" i="1" s="1"/>
  <c r="K67" i="1"/>
  <c r="B68" i="1"/>
  <c r="C68" i="1"/>
  <c r="C20" i="1" s="1"/>
  <c r="D68" i="1"/>
  <c r="E68" i="1"/>
  <c r="F68" i="1"/>
  <c r="G68" i="1"/>
  <c r="H68" i="1"/>
  <c r="I68" i="1"/>
  <c r="B69" i="1"/>
  <c r="C69" i="1"/>
  <c r="D69" i="1"/>
  <c r="E69" i="1"/>
  <c r="F69" i="1"/>
  <c r="G69" i="1"/>
  <c r="H69" i="1"/>
  <c r="I69" i="1"/>
  <c r="C59" i="1"/>
  <c r="D59" i="1"/>
  <c r="E59" i="1"/>
  <c r="F59" i="1"/>
  <c r="G59" i="1"/>
  <c r="H59" i="1"/>
  <c r="I59" i="1"/>
  <c r="J59" i="1"/>
  <c r="L59" i="1" s="1"/>
  <c r="K59" i="1"/>
  <c r="B59" i="1"/>
  <c r="B44" i="1"/>
  <c r="C44" i="1"/>
  <c r="D44" i="1"/>
  <c r="E44" i="1"/>
  <c r="F44" i="1"/>
  <c r="G44" i="1"/>
  <c r="H44" i="1"/>
  <c r="I44" i="1"/>
  <c r="J44" i="1"/>
  <c r="K44" i="1"/>
  <c r="B45" i="1"/>
  <c r="C45" i="1"/>
  <c r="D45" i="1"/>
  <c r="E45" i="1"/>
  <c r="F45" i="1"/>
  <c r="G45" i="1"/>
  <c r="H45" i="1"/>
  <c r="I45" i="1"/>
  <c r="J45" i="1"/>
  <c r="K45" i="1"/>
  <c r="L45" i="1" s="1"/>
  <c r="B46" i="1"/>
  <c r="C46" i="1"/>
  <c r="D46" i="1"/>
  <c r="E46" i="1"/>
  <c r="F46" i="1"/>
  <c r="G46" i="1"/>
  <c r="H46" i="1"/>
  <c r="I46" i="1"/>
  <c r="J46" i="1"/>
  <c r="K46" i="1"/>
  <c r="B47" i="1"/>
  <c r="C47" i="1"/>
  <c r="D47" i="1"/>
  <c r="E47" i="1"/>
  <c r="F47" i="1"/>
  <c r="G47" i="1"/>
  <c r="H47" i="1"/>
  <c r="I47" i="1"/>
  <c r="J47" i="1"/>
  <c r="K47" i="1"/>
  <c r="L47" i="1" s="1"/>
  <c r="B48" i="1"/>
  <c r="C48" i="1"/>
  <c r="D48" i="1"/>
  <c r="E48" i="1"/>
  <c r="F48" i="1"/>
  <c r="G48" i="1"/>
  <c r="H48" i="1"/>
  <c r="I48" i="1"/>
  <c r="J48" i="1"/>
  <c r="K48" i="1"/>
  <c r="B49" i="1"/>
  <c r="C49" i="1"/>
  <c r="D49" i="1"/>
  <c r="E49" i="1"/>
  <c r="F49" i="1"/>
  <c r="G49" i="1"/>
  <c r="G17" i="1" s="1"/>
  <c r="H49" i="1"/>
  <c r="I49" i="1"/>
  <c r="J49" i="1"/>
  <c r="K49" i="1"/>
  <c r="L49" i="1" s="1"/>
  <c r="B50" i="1"/>
  <c r="C50" i="1"/>
  <c r="D50" i="1"/>
  <c r="E50" i="1"/>
  <c r="F50" i="1"/>
  <c r="G50" i="1"/>
  <c r="H50" i="1"/>
  <c r="I50" i="1"/>
  <c r="J50" i="1"/>
  <c r="K50" i="1"/>
  <c r="B51" i="1"/>
  <c r="C51" i="1"/>
  <c r="D51" i="1"/>
  <c r="E51" i="1"/>
  <c r="F51" i="1"/>
  <c r="G51" i="1"/>
  <c r="H51" i="1"/>
  <c r="I51" i="1"/>
  <c r="J51" i="1"/>
  <c r="K51" i="1"/>
  <c r="B52" i="1"/>
  <c r="C52" i="1"/>
  <c r="D52" i="1"/>
  <c r="E52" i="1"/>
  <c r="F52" i="1"/>
  <c r="G52" i="1"/>
  <c r="H52" i="1"/>
  <c r="I52" i="1"/>
  <c r="B53" i="1"/>
  <c r="C53" i="1"/>
  <c r="D53" i="1"/>
  <c r="E53" i="1"/>
  <c r="E21" i="1" s="1"/>
  <c r="F53" i="1"/>
  <c r="G53" i="1"/>
  <c r="H53" i="1"/>
  <c r="I53" i="1"/>
  <c r="C43" i="1"/>
  <c r="D43" i="1"/>
  <c r="E43" i="1"/>
  <c r="F43" i="1"/>
  <c r="G43" i="1"/>
  <c r="H43" i="1"/>
  <c r="I43" i="1"/>
  <c r="J43" i="1"/>
  <c r="L43" i="1" s="1"/>
  <c r="K43" i="1"/>
  <c r="B43" i="1"/>
  <c r="B28" i="1"/>
  <c r="C28" i="1"/>
  <c r="C12" i="1" s="1"/>
  <c r="D28" i="1"/>
  <c r="E28" i="1"/>
  <c r="F28" i="1"/>
  <c r="G28" i="1"/>
  <c r="H28" i="1"/>
  <c r="I28" i="1"/>
  <c r="J28" i="1"/>
  <c r="K28" i="1"/>
  <c r="L28" i="1" s="1"/>
  <c r="B29" i="1"/>
  <c r="C29" i="1"/>
  <c r="D29" i="1"/>
  <c r="E29" i="1"/>
  <c r="E13" i="1" s="1"/>
  <c r="F29" i="1"/>
  <c r="G29" i="1"/>
  <c r="H29" i="1"/>
  <c r="I29" i="1"/>
  <c r="I13" i="1" s="1"/>
  <c r="J29" i="1"/>
  <c r="K29" i="1"/>
  <c r="B30" i="1"/>
  <c r="C30" i="1"/>
  <c r="C14" i="1" s="1"/>
  <c r="D30" i="1"/>
  <c r="E30" i="1"/>
  <c r="F30" i="1"/>
  <c r="G30" i="1"/>
  <c r="H30" i="1"/>
  <c r="I30" i="1"/>
  <c r="J30" i="1"/>
  <c r="K30" i="1"/>
  <c r="K14" i="1" s="1"/>
  <c r="B31" i="1"/>
  <c r="C31" i="1"/>
  <c r="D31" i="1"/>
  <c r="E31" i="1"/>
  <c r="E15" i="1" s="1"/>
  <c r="F31" i="1"/>
  <c r="G31" i="1"/>
  <c r="H31" i="1"/>
  <c r="I31" i="1"/>
  <c r="J31" i="1"/>
  <c r="K31" i="1"/>
  <c r="B32" i="1"/>
  <c r="C32" i="1"/>
  <c r="D32" i="1"/>
  <c r="E32" i="1"/>
  <c r="F32" i="1"/>
  <c r="G32" i="1"/>
  <c r="G16" i="1" s="1"/>
  <c r="H32" i="1"/>
  <c r="I32" i="1"/>
  <c r="J32" i="1"/>
  <c r="K32" i="1"/>
  <c r="K16" i="1" s="1"/>
  <c r="B33" i="1"/>
  <c r="C33" i="1"/>
  <c r="D33" i="1"/>
  <c r="E33" i="1"/>
  <c r="F33" i="1"/>
  <c r="G33" i="1"/>
  <c r="H33" i="1"/>
  <c r="I33" i="1"/>
  <c r="I17" i="1" s="1"/>
  <c r="J33" i="1"/>
  <c r="K33" i="1"/>
  <c r="B34" i="1"/>
  <c r="C34" i="1"/>
  <c r="C18" i="1" s="1"/>
  <c r="D34" i="1"/>
  <c r="E34" i="1"/>
  <c r="F34" i="1"/>
  <c r="G34" i="1"/>
  <c r="H34" i="1"/>
  <c r="I34" i="1"/>
  <c r="J34" i="1"/>
  <c r="K34" i="1"/>
  <c r="L34" i="1" s="1"/>
  <c r="B35" i="1"/>
  <c r="C35" i="1"/>
  <c r="D35" i="1"/>
  <c r="E35" i="1"/>
  <c r="E19" i="1" s="1"/>
  <c r="F35" i="1"/>
  <c r="G35" i="1"/>
  <c r="H35" i="1"/>
  <c r="I35" i="1"/>
  <c r="I19" i="1" s="1"/>
  <c r="J35" i="1"/>
  <c r="K35" i="1"/>
  <c r="B36" i="1"/>
  <c r="C36" i="1"/>
  <c r="D36" i="1"/>
  <c r="E36" i="1"/>
  <c r="F36" i="1"/>
  <c r="G36" i="1"/>
  <c r="G20" i="1" s="1"/>
  <c r="H36" i="1"/>
  <c r="I36" i="1"/>
  <c r="B37" i="1"/>
  <c r="C37" i="1"/>
  <c r="D37" i="1"/>
  <c r="E37" i="1"/>
  <c r="F37" i="1"/>
  <c r="F21" i="1" s="1"/>
  <c r="G37" i="1"/>
  <c r="H37" i="1"/>
  <c r="I37" i="1"/>
  <c r="C27" i="1"/>
  <c r="D27" i="1"/>
  <c r="D11" i="1" s="1"/>
  <c r="E27" i="1"/>
  <c r="F27" i="1"/>
  <c r="G27" i="1"/>
  <c r="H27" i="1"/>
  <c r="H11" i="1" s="1"/>
  <c r="I27" i="1"/>
  <c r="J27" i="1"/>
  <c r="K27" i="1"/>
  <c r="B27" i="1"/>
  <c r="B11" i="1" s="1"/>
  <c r="L82" i="1"/>
  <c r="L80" i="1"/>
  <c r="L78" i="1"/>
  <c r="L76" i="1"/>
  <c r="H19" i="1"/>
  <c r="D19" i="1"/>
  <c r="J17" i="1"/>
  <c r="L63" i="1"/>
  <c r="H15" i="1"/>
  <c r="D15" i="1"/>
  <c r="F13" i="1"/>
  <c r="B13" i="1"/>
  <c r="L60" i="1"/>
  <c r="L50" i="1"/>
  <c r="L48" i="1"/>
  <c r="L46" i="1"/>
  <c r="L44" i="1"/>
  <c r="H20" i="1"/>
  <c r="L35" i="1"/>
  <c r="F18" i="1"/>
  <c r="B18" i="1"/>
  <c r="L33" i="1"/>
  <c r="H17" i="1"/>
  <c r="E17" i="1"/>
  <c r="D17" i="1"/>
  <c r="D16" i="1"/>
  <c r="F15" i="1"/>
  <c r="B15" i="1"/>
  <c r="F14" i="1"/>
  <c r="B14" i="1"/>
  <c r="L29" i="1"/>
  <c r="H13" i="1"/>
  <c r="D13" i="1"/>
  <c r="D12" i="1"/>
  <c r="K11" i="1"/>
  <c r="G11" i="1"/>
  <c r="C11" i="1"/>
  <c r="H21" i="1"/>
  <c r="D21" i="1"/>
  <c r="K20" i="1"/>
  <c r="J20" i="1"/>
  <c r="F20" i="1"/>
  <c r="B20" i="1"/>
  <c r="D18" i="1"/>
  <c r="J16" i="1"/>
  <c r="F16" i="1"/>
  <c r="B16" i="1"/>
  <c r="D14" i="1"/>
  <c r="J12" i="1"/>
  <c r="F12" i="1"/>
  <c r="B12" i="1"/>
  <c r="I11" i="1"/>
  <c r="E11" i="1"/>
  <c r="I18" i="1" l="1"/>
  <c r="L30" i="1"/>
  <c r="K18" i="1"/>
  <c r="B21" i="1"/>
  <c r="L27" i="1"/>
  <c r="D20" i="1"/>
  <c r="F19" i="1"/>
  <c r="B19" i="1"/>
  <c r="H18" i="1"/>
  <c r="F17" i="1"/>
  <c r="B17" i="1"/>
  <c r="H16" i="1"/>
  <c r="J15" i="1"/>
  <c r="H14" i="1"/>
  <c r="J13" i="1"/>
  <c r="H12" i="1"/>
  <c r="C21" i="1"/>
  <c r="G15" i="1"/>
  <c r="K21" i="1"/>
  <c r="G21" i="1"/>
  <c r="K19" i="1"/>
  <c r="G19" i="1"/>
  <c r="C19" i="1"/>
  <c r="E18" i="1"/>
  <c r="K17" i="1"/>
  <c r="L17" i="1" s="1"/>
  <c r="C17" i="1"/>
  <c r="C15" i="1"/>
  <c r="I14" i="1"/>
  <c r="E14" i="1"/>
  <c r="K13" i="1"/>
  <c r="G13" i="1"/>
  <c r="C13" i="1"/>
  <c r="L16" i="1"/>
  <c r="J21" i="1"/>
  <c r="I12" i="1"/>
  <c r="K15" i="1"/>
  <c r="L51" i="1"/>
  <c r="E16" i="1"/>
  <c r="I16" i="1"/>
  <c r="E12" i="1"/>
  <c r="E20" i="1"/>
  <c r="I20" i="1"/>
  <c r="F11" i="1"/>
  <c r="I21" i="1"/>
  <c r="J11" i="1"/>
  <c r="L11" i="1" s="1"/>
  <c r="K12" i="1"/>
  <c r="L12" i="1" s="1"/>
  <c r="J19" i="1"/>
  <c r="L19" i="1" s="1"/>
  <c r="L32" i="1"/>
  <c r="L62" i="1"/>
  <c r="L66" i="1"/>
  <c r="J14" i="1"/>
  <c r="L14" i="1" s="1"/>
  <c r="J18" i="1"/>
  <c r="L18" i="1" s="1"/>
  <c r="L31" i="1"/>
  <c r="L61" i="1"/>
  <c r="L65" i="1"/>
  <c r="L13" i="1" l="1"/>
  <c r="L15" i="1"/>
</calcChain>
</file>

<file path=xl/sharedStrings.xml><?xml version="1.0" encoding="utf-8"?>
<sst xmlns="http://schemas.openxmlformats.org/spreadsheetml/2006/main" count="1078" uniqueCount="50">
  <si>
    <t>/</t>
  </si>
  <si>
    <t>S1</t>
  </si>
  <si>
    <t>S2</t>
  </si>
  <si>
    <t>S5</t>
  </si>
  <si>
    <t>S6</t>
  </si>
  <si>
    <t>S7</t>
  </si>
  <si>
    <t>S8</t>
  </si>
  <si>
    <t>S9</t>
  </si>
  <si>
    <t>S11</t>
  </si>
  <si>
    <t>Total Croisées</t>
  </si>
  <si>
    <t>Total Base</t>
  </si>
  <si>
    <t>E1</t>
  </si>
  <si>
    <t>E2</t>
  </si>
  <si>
    <t>E3</t>
  </si>
  <si>
    <t>E4</t>
  </si>
  <si>
    <t>E6</t>
  </si>
  <si>
    <t>E7</t>
  </si>
  <si>
    <t>E8</t>
  </si>
  <si>
    <t>E9</t>
  </si>
  <si>
    <t>E10</t>
  </si>
  <si>
    <t>NA</t>
  </si>
  <si>
    <r>
      <t>Periode (fin) : </t>
    </r>
    <r>
      <rPr>
        <b/>
        <sz val="10"/>
        <color rgb="FF000000"/>
        <rFont val="Calibri"/>
        <family val="2"/>
        <scheme val="minor"/>
      </rPr>
      <t>17:14:59</t>
    </r>
  </si>
  <si>
    <r>
      <t>Type de vehicule : </t>
    </r>
    <r>
      <rPr>
        <b/>
        <sz val="10"/>
        <color rgb="FF000000"/>
        <rFont val="Calibri"/>
        <family val="2"/>
        <scheme val="minor"/>
      </rPr>
      <t>2R</t>
    </r>
  </si>
  <si>
    <r>
      <t>Periode (debut) : </t>
    </r>
    <r>
      <rPr>
        <b/>
        <sz val="10"/>
        <color rgb="FF000000"/>
        <rFont val="Calibri"/>
        <family val="2"/>
        <scheme val="minor"/>
      </rPr>
      <t>17:15:00</t>
    </r>
  </si>
  <si>
    <r>
      <t>Periode (fin) : </t>
    </r>
    <r>
      <rPr>
        <b/>
        <sz val="10"/>
        <color rgb="FF000000"/>
        <rFont val="Calibri"/>
        <family val="2"/>
        <scheme val="minor"/>
      </rPr>
      <t>17:29:59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</si>
  <si>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17:30:00</t>
    </r>
  </si>
  <si>
    <r>
      <t>Periode (fin) : </t>
    </r>
    <r>
      <rPr>
        <b/>
        <sz val="10"/>
        <color rgb="FF000000"/>
        <rFont val="Calibri"/>
        <family val="2"/>
        <scheme val="minor"/>
      </rPr>
      <t>17:44:59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</si>
  <si>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17:45:00</t>
    </r>
  </si>
  <si>
    <r>
      <t>Periode (fin) : </t>
    </r>
    <r>
      <rPr>
        <b/>
        <sz val="10"/>
        <color rgb="FF000000"/>
        <rFont val="Calibri"/>
        <family val="2"/>
        <scheme val="minor"/>
      </rPr>
      <t>17:59:59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</si>
  <si>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18:00:00</t>
    </r>
  </si>
  <si>
    <r>
      <t>Periode (fin) : </t>
    </r>
    <r>
      <rPr>
        <b/>
        <sz val="10"/>
        <color rgb="FF000000"/>
        <rFont val="Calibri"/>
        <family val="2"/>
        <scheme val="minor"/>
      </rPr>
      <t>18:14:59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</si>
  <si>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18:15:00</t>
    </r>
  </si>
  <si>
    <r>
      <t>Periode (fin) : </t>
    </r>
    <r>
      <rPr>
        <b/>
        <sz val="10"/>
        <color rgb="FF000000"/>
        <rFont val="Calibri"/>
        <family val="2"/>
        <scheme val="minor"/>
      </rPr>
      <t>18:29:59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</si>
  <si>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18:30:00</t>
    </r>
  </si>
  <si>
    <r>
      <t>Periode (fin) : </t>
    </r>
    <r>
      <rPr>
        <b/>
        <sz val="10"/>
        <color rgb="FF000000"/>
        <rFont val="Calibri"/>
        <family val="2"/>
        <scheme val="minor"/>
      </rPr>
      <t>18:44:59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</si>
  <si>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18:45:00</t>
    </r>
  </si>
  <si>
    <r>
      <t>Periode (fin) : </t>
    </r>
    <r>
      <rPr>
        <b/>
        <sz val="10"/>
        <color rgb="FF000000"/>
        <rFont val="Calibri"/>
        <family val="2"/>
        <scheme val="minor"/>
      </rPr>
      <t>18:59:59</t>
    </r>
  </si>
  <si>
    <r>
      <t>Periode (debut) : </t>
    </r>
    <r>
      <rPr>
        <b/>
        <sz val="10"/>
        <color rgb="FF000000"/>
        <rFont val="Calibri"/>
        <family val="2"/>
        <scheme val="minor"/>
      </rPr>
      <t>17:00:00</t>
    </r>
  </si>
  <si>
    <r>
      <t>Type de vehicule : </t>
    </r>
    <r>
      <rPr>
        <b/>
        <sz val="10"/>
        <color rgb="FF000000"/>
        <rFont val="Calibri"/>
        <family val="2"/>
        <scheme val="minor"/>
      </rPr>
      <t>TC</t>
    </r>
  </si>
  <si>
    <r>
      <t>Type de vehicule : </t>
    </r>
    <r>
      <rPr>
        <b/>
        <sz val="10"/>
        <color rgb="FF000000"/>
        <rFont val="Calibri"/>
        <family val="2"/>
        <scheme val="minor"/>
      </rPr>
      <t>PL</t>
    </r>
  </si>
  <si>
    <r>
      <t>Type de vehicule : </t>
    </r>
    <r>
      <rPr>
        <b/>
        <sz val="10"/>
        <color rgb="FF000000"/>
        <rFont val="Calibri"/>
        <family val="2"/>
        <scheme val="minor"/>
      </rPr>
      <t>VL</t>
    </r>
  </si>
  <si>
    <r>
      <t>Type de vehicule : </t>
    </r>
    <r>
      <rPr>
        <b/>
        <sz val="10"/>
        <color rgb="FF0070C0"/>
        <rFont val="Calibri"/>
        <family val="2"/>
        <scheme val="minor"/>
      </rPr>
      <t>UVP</t>
    </r>
  </si>
  <si>
    <t>Taux de transit</t>
  </si>
  <si>
    <r>
      <t>Type de vehicule : </t>
    </r>
    <r>
      <rPr>
        <b/>
        <sz val="10"/>
        <color rgb="FF000000"/>
        <rFont val="Calibri"/>
        <family val="2"/>
        <scheme val="minor"/>
      </rPr>
      <t>2RM</t>
    </r>
  </si>
  <si>
    <r>
      <t>Periode (debut) : </t>
    </r>
    <r>
      <rPr>
        <b/>
        <sz val="10"/>
        <color rgb="FF0070C0"/>
        <rFont val="Calibri"/>
        <family val="2"/>
        <scheme val="minor"/>
      </rPr>
      <t>17:00:00</t>
    </r>
  </si>
  <si>
    <r>
      <t>Periode (fin) : </t>
    </r>
    <r>
      <rPr>
        <b/>
        <sz val="10"/>
        <color rgb="FF0070C0"/>
        <rFont val="Calibri"/>
        <family val="2"/>
        <scheme val="minor"/>
      </rPr>
      <t>17:59:59</t>
    </r>
  </si>
  <si>
    <t>Montreuil</t>
  </si>
  <si>
    <t>mardi 23 mars 2021</t>
  </si>
  <si>
    <t>Matrice OD</t>
  </si>
  <si>
    <t>HPS : 17h00-19h00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</si>
</sst>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1459D-2EC8-42AC-A7EC-27665EB8ACBB}">
  <dimension ref="A1:L85"/>
  <sheetViews>
    <sheetView tabSelected="1" workbookViewId="0">
      <selection activeCell="G16" sqref="G16"/>
    </sheetView>
  </sheetViews>
  <sheetFormatPr baseColWidth="10" defaultRowHeight="14.25" x14ac:dyDescent="0.45"/>
  <cols>
    <col min="1" max="1" width="13" customWidth="1"/>
    <col min="10" max="10" width="12.06640625" bestFit="1" customWidth="1"/>
    <col min="12" max="12" width="12.796875" bestFit="1" customWidth="1"/>
  </cols>
  <sheetData>
    <row r="1" spans="1:12" x14ac:dyDescent="0.45">
      <c r="A1" s="28" t="s">
        <v>46</v>
      </c>
    </row>
    <row r="2" spans="1:12" x14ac:dyDescent="0.45">
      <c r="A2" s="28" t="s">
        <v>47</v>
      </c>
    </row>
    <row r="3" spans="1:12" x14ac:dyDescent="0.45">
      <c r="A3" s="28" t="s">
        <v>48</v>
      </c>
    </row>
    <row r="4" spans="1:12" x14ac:dyDescent="0.45">
      <c r="A4" s="28" t="s">
        <v>49</v>
      </c>
    </row>
    <row r="7" spans="1:12" x14ac:dyDescent="0.45">
      <c r="A7" s="13" t="s">
        <v>44</v>
      </c>
    </row>
    <row r="8" spans="1:12" x14ac:dyDescent="0.45">
      <c r="A8" s="13" t="s">
        <v>45</v>
      </c>
    </row>
    <row r="9" spans="1:12" x14ac:dyDescent="0.45">
      <c r="A9" s="13" t="s">
        <v>41</v>
      </c>
    </row>
    <row r="10" spans="1:12" x14ac:dyDescent="0.45">
      <c r="A10" s="14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6" t="s">
        <v>9</v>
      </c>
      <c r="K10" s="17" t="s">
        <v>10</v>
      </c>
      <c r="L10" s="18" t="s">
        <v>42</v>
      </c>
    </row>
    <row r="11" spans="1:12" x14ac:dyDescent="0.45">
      <c r="A11" s="14" t="s">
        <v>11</v>
      </c>
      <c r="B11" s="19">
        <f>B27+2*(B43+B59)+B75/3</f>
        <v>5</v>
      </c>
      <c r="C11" s="19">
        <f t="shared" ref="C11:K11" si="0">C27+2*(C43+C59)+C75/3</f>
        <v>8.3333333333333339</v>
      </c>
      <c r="D11" s="19">
        <f t="shared" si="0"/>
        <v>2</v>
      </c>
      <c r="E11" s="19">
        <f t="shared" si="0"/>
        <v>5.333333333333333</v>
      </c>
      <c r="F11" s="19">
        <f t="shared" si="0"/>
        <v>2</v>
      </c>
      <c r="G11" s="19">
        <f t="shared" si="0"/>
        <v>0</v>
      </c>
      <c r="H11" s="19">
        <f t="shared" si="0"/>
        <v>15</v>
      </c>
      <c r="I11" s="19">
        <f t="shared" si="0"/>
        <v>1.3333333333333333</v>
      </c>
      <c r="J11" s="19">
        <f t="shared" si="0"/>
        <v>39</v>
      </c>
      <c r="K11" s="20">
        <f t="shared" si="0"/>
        <v>123</v>
      </c>
      <c r="L11" s="21">
        <f>J11/K11</f>
        <v>0.31707317073170732</v>
      </c>
    </row>
    <row r="12" spans="1:12" x14ac:dyDescent="0.45">
      <c r="A12" s="14" t="s">
        <v>12</v>
      </c>
      <c r="B12" s="19">
        <f t="shared" ref="B12:K21" si="1">B28+2*(B44+B60)+B76/3</f>
        <v>3</v>
      </c>
      <c r="C12" s="19">
        <f t="shared" si="1"/>
        <v>1</v>
      </c>
      <c r="D12" s="19">
        <f t="shared" si="1"/>
        <v>0</v>
      </c>
      <c r="E12" s="19">
        <f t="shared" si="1"/>
        <v>3</v>
      </c>
      <c r="F12" s="19">
        <f t="shared" si="1"/>
        <v>1</v>
      </c>
      <c r="G12" s="19">
        <f t="shared" si="1"/>
        <v>5</v>
      </c>
      <c r="H12" s="19">
        <f t="shared" si="1"/>
        <v>75</v>
      </c>
      <c r="I12" s="19">
        <f t="shared" si="1"/>
        <v>5.333333333333333</v>
      </c>
      <c r="J12" s="19">
        <f t="shared" si="1"/>
        <v>93.333333333333329</v>
      </c>
      <c r="K12" s="20">
        <f t="shared" si="1"/>
        <v>126.33333333333333</v>
      </c>
      <c r="L12" s="21">
        <f t="shared" ref="L12:L19" si="2">J12/K12</f>
        <v>0.73878627968337729</v>
      </c>
    </row>
    <row r="13" spans="1:12" x14ac:dyDescent="0.45">
      <c r="A13" s="14" t="s">
        <v>13</v>
      </c>
      <c r="B13" s="19">
        <f t="shared" si="1"/>
        <v>1</v>
      </c>
      <c r="C13" s="19">
        <f t="shared" si="1"/>
        <v>3</v>
      </c>
      <c r="D13" s="19">
        <f t="shared" si="1"/>
        <v>2</v>
      </c>
      <c r="E13" s="19">
        <f t="shared" si="1"/>
        <v>5</v>
      </c>
      <c r="F13" s="19">
        <f t="shared" si="1"/>
        <v>1</v>
      </c>
      <c r="G13" s="19">
        <f t="shared" si="1"/>
        <v>0</v>
      </c>
      <c r="H13" s="19">
        <f t="shared" si="1"/>
        <v>7</v>
      </c>
      <c r="I13" s="19">
        <f t="shared" si="1"/>
        <v>5.666666666666667</v>
      </c>
      <c r="J13" s="19">
        <f t="shared" si="1"/>
        <v>24.666666666666668</v>
      </c>
      <c r="K13" s="20">
        <f t="shared" si="1"/>
        <v>41.666666666666664</v>
      </c>
      <c r="L13" s="21">
        <f t="shared" si="2"/>
        <v>0.59200000000000008</v>
      </c>
    </row>
    <row r="14" spans="1:12" x14ac:dyDescent="0.45">
      <c r="A14" s="14" t="s">
        <v>14</v>
      </c>
      <c r="B14" s="19">
        <f t="shared" si="1"/>
        <v>0</v>
      </c>
      <c r="C14" s="19">
        <f t="shared" si="1"/>
        <v>8</v>
      </c>
      <c r="D14" s="19">
        <f t="shared" si="1"/>
        <v>11</v>
      </c>
      <c r="E14" s="19">
        <f t="shared" si="1"/>
        <v>5</v>
      </c>
      <c r="F14" s="19">
        <f t="shared" si="1"/>
        <v>10</v>
      </c>
      <c r="G14" s="19">
        <f t="shared" si="1"/>
        <v>7</v>
      </c>
      <c r="H14" s="19">
        <f t="shared" si="1"/>
        <v>61.333333333333336</v>
      </c>
      <c r="I14" s="19">
        <f t="shared" si="1"/>
        <v>24</v>
      </c>
      <c r="J14" s="19">
        <f t="shared" si="1"/>
        <v>126.33333333333333</v>
      </c>
      <c r="K14" s="20">
        <f t="shared" si="1"/>
        <v>202.33333333333334</v>
      </c>
      <c r="L14" s="21">
        <f t="shared" si="2"/>
        <v>0.62438220757825369</v>
      </c>
    </row>
    <row r="15" spans="1:12" x14ac:dyDescent="0.45">
      <c r="A15" s="14" t="s">
        <v>15</v>
      </c>
      <c r="B15" s="19">
        <f t="shared" si="1"/>
        <v>5</v>
      </c>
      <c r="C15" s="19">
        <f t="shared" si="1"/>
        <v>14</v>
      </c>
      <c r="D15" s="19">
        <f t="shared" si="1"/>
        <v>1</v>
      </c>
      <c r="E15" s="19">
        <f t="shared" si="1"/>
        <v>10.333333333333334</v>
      </c>
      <c r="F15" s="19">
        <f t="shared" si="1"/>
        <v>15</v>
      </c>
      <c r="G15" s="19">
        <f t="shared" si="1"/>
        <v>2</v>
      </c>
      <c r="H15" s="19">
        <f t="shared" si="1"/>
        <v>48.333333333333336</v>
      </c>
      <c r="I15" s="19">
        <f t="shared" si="1"/>
        <v>40</v>
      </c>
      <c r="J15" s="19">
        <f t="shared" si="1"/>
        <v>135.66666666666666</v>
      </c>
      <c r="K15" s="20">
        <f t="shared" si="1"/>
        <v>203</v>
      </c>
      <c r="L15" s="21">
        <f t="shared" si="2"/>
        <v>0.66830870279146137</v>
      </c>
    </row>
    <row r="16" spans="1:12" x14ac:dyDescent="0.45">
      <c r="A16" s="14" t="s">
        <v>16</v>
      </c>
      <c r="B16" s="19">
        <f t="shared" si="1"/>
        <v>0</v>
      </c>
      <c r="C16" s="19">
        <f t="shared" si="1"/>
        <v>9</v>
      </c>
      <c r="D16" s="19">
        <f t="shared" si="1"/>
        <v>5</v>
      </c>
      <c r="E16" s="19">
        <f t="shared" si="1"/>
        <v>37</v>
      </c>
      <c r="F16" s="19">
        <f t="shared" si="1"/>
        <v>0</v>
      </c>
      <c r="G16" s="19">
        <f t="shared" si="1"/>
        <v>14</v>
      </c>
      <c r="H16" s="19">
        <f t="shared" si="1"/>
        <v>1</v>
      </c>
      <c r="I16" s="19">
        <f t="shared" si="1"/>
        <v>6.333333333333333</v>
      </c>
      <c r="J16" s="19">
        <f t="shared" si="1"/>
        <v>72.333333333333329</v>
      </c>
      <c r="K16" s="20">
        <f t="shared" si="1"/>
        <v>76</v>
      </c>
      <c r="L16" s="21">
        <f t="shared" si="2"/>
        <v>0.95175438596491224</v>
      </c>
    </row>
    <row r="17" spans="1:12" x14ac:dyDescent="0.45">
      <c r="A17" s="14" t="s">
        <v>17</v>
      </c>
      <c r="B17" s="19">
        <f t="shared" si="1"/>
        <v>2</v>
      </c>
      <c r="C17" s="19">
        <f t="shared" si="1"/>
        <v>3</v>
      </c>
      <c r="D17" s="19">
        <f t="shared" si="1"/>
        <v>0</v>
      </c>
      <c r="E17" s="19">
        <f t="shared" si="1"/>
        <v>3.3333333333333335</v>
      </c>
      <c r="F17" s="19">
        <f t="shared" si="1"/>
        <v>3</v>
      </c>
      <c r="G17" s="19">
        <f t="shared" si="1"/>
        <v>4</v>
      </c>
      <c r="H17" s="19">
        <f t="shared" si="1"/>
        <v>28.666666666666668</v>
      </c>
      <c r="I17" s="19">
        <f t="shared" si="1"/>
        <v>2</v>
      </c>
      <c r="J17" s="19">
        <f t="shared" si="1"/>
        <v>46</v>
      </c>
      <c r="K17" s="20">
        <f t="shared" si="1"/>
        <v>91</v>
      </c>
      <c r="L17" s="21">
        <f t="shared" si="2"/>
        <v>0.50549450549450547</v>
      </c>
    </row>
    <row r="18" spans="1:12" x14ac:dyDescent="0.45">
      <c r="A18" s="14" t="s">
        <v>18</v>
      </c>
      <c r="B18" s="19">
        <f t="shared" si="1"/>
        <v>2</v>
      </c>
      <c r="C18" s="19">
        <f t="shared" si="1"/>
        <v>97.666666666666671</v>
      </c>
      <c r="D18" s="19">
        <f t="shared" si="1"/>
        <v>2</v>
      </c>
      <c r="E18" s="19">
        <f t="shared" si="1"/>
        <v>58.333333333333336</v>
      </c>
      <c r="F18" s="19">
        <f t="shared" si="1"/>
        <v>0</v>
      </c>
      <c r="G18" s="19">
        <f t="shared" si="1"/>
        <v>60.333333333333336</v>
      </c>
      <c r="H18" s="19">
        <f t="shared" si="1"/>
        <v>13.333333333333334</v>
      </c>
      <c r="I18" s="19">
        <f t="shared" si="1"/>
        <v>1</v>
      </c>
      <c r="J18" s="19">
        <f t="shared" si="1"/>
        <v>234.66666666666666</v>
      </c>
      <c r="K18" s="20">
        <f t="shared" si="1"/>
        <v>357.33333333333331</v>
      </c>
      <c r="L18" s="21">
        <f t="shared" si="2"/>
        <v>0.65671641791044777</v>
      </c>
    </row>
    <row r="19" spans="1:12" x14ac:dyDescent="0.45">
      <c r="A19" s="14" t="s">
        <v>19</v>
      </c>
      <c r="B19" s="19">
        <f t="shared" si="1"/>
        <v>82.666666666666671</v>
      </c>
      <c r="C19" s="19">
        <f t="shared" si="1"/>
        <v>41.333333333333336</v>
      </c>
      <c r="D19" s="19">
        <f t="shared" si="1"/>
        <v>3</v>
      </c>
      <c r="E19" s="19">
        <f t="shared" si="1"/>
        <v>101</v>
      </c>
      <c r="F19" s="19">
        <f t="shared" si="1"/>
        <v>3</v>
      </c>
      <c r="G19" s="19">
        <f t="shared" si="1"/>
        <v>7</v>
      </c>
      <c r="H19" s="19">
        <f t="shared" si="1"/>
        <v>24</v>
      </c>
      <c r="I19" s="19">
        <f t="shared" si="1"/>
        <v>53.333333333333336</v>
      </c>
      <c r="J19" s="19">
        <f t="shared" si="1"/>
        <v>315.33333333333331</v>
      </c>
      <c r="K19" s="20">
        <f t="shared" si="1"/>
        <v>402.66666666666669</v>
      </c>
      <c r="L19" s="21">
        <f t="shared" si="2"/>
        <v>0.7831125827814569</v>
      </c>
    </row>
    <row r="20" spans="1:12" x14ac:dyDescent="0.45">
      <c r="A20" s="22" t="s">
        <v>9</v>
      </c>
      <c r="B20" s="19">
        <f t="shared" si="1"/>
        <v>100.66666666666667</v>
      </c>
      <c r="C20" s="19">
        <f t="shared" si="1"/>
        <v>185.33333333333334</v>
      </c>
      <c r="D20" s="19">
        <f t="shared" si="1"/>
        <v>26</v>
      </c>
      <c r="E20" s="19">
        <f t="shared" si="1"/>
        <v>228.33333333333334</v>
      </c>
      <c r="F20" s="19">
        <f t="shared" si="1"/>
        <v>35</v>
      </c>
      <c r="G20" s="19">
        <f t="shared" si="1"/>
        <v>99.333333333333329</v>
      </c>
      <c r="H20" s="19">
        <f t="shared" si="1"/>
        <v>273.66666666666669</v>
      </c>
      <c r="I20" s="19">
        <f t="shared" si="1"/>
        <v>139</v>
      </c>
      <c r="J20" s="19">
        <f t="shared" si="1"/>
        <v>0</v>
      </c>
      <c r="K20" s="19">
        <f t="shared" si="1"/>
        <v>0</v>
      </c>
    </row>
    <row r="21" spans="1:12" x14ac:dyDescent="0.45">
      <c r="A21" s="14" t="s">
        <v>10</v>
      </c>
      <c r="B21" s="19">
        <f t="shared" si="1"/>
        <v>120.33333333333333</v>
      </c>
      <c r="C21" s="19">
        <f t="shared" si="1"/>
        <v>277.33333333333331</v>
      </c>
      <c r="D21" s="19">
        <f t="shared" si="1"/>
        <v>51.333333333333336</v>
      </c>
      <c r="E21" s="19">
        <f t="shared" si="1"/>
        <v>296.33333333333331</v>
      </c>
      <c r="F21" s="19">
        <f t="shared" si="1"/>
        <v>44.333333333333336</v>
      </c>
      <c r="G21" s="19">
        <f t="shared" si="1"/>
        <v>124</v>
      </c>
      <c r="H21" s="19">
        <f t="shared" si="1"/>
        <v>316</v>
      </c>
      <c r="I21" s="19">
        <f t="shared" si="1"/>
        <v>147</v>
      </c>
      <c r="J21" s="19">
        <f t="shared" si="1"/>
        <v>0</v>
      </c>
      <c r="K21" s="19">
        <f t="shared" si="1"/>
        <v>0</v>
      </c>
    </row>
    <row r="22" spans="1:12" x14ac:dyDescent="0.45">
      <c r="A22" s="10"/>
      <c r="B22" s="11"/>
      <c r="C22" s="11"/>
      <c r="D22" s="11"/>
      <c r="E22" s="11"/>
      <c r="F22" s="11"/>
      <c r="G22" s="11"/>
      <c r="H22" s="11"/>
      <c r="I22" s="11"/>
      <c r="J22" s="23"/>
      <c r="K22" s="11"/>
    </row>
    <row r="23" spans="1:12" x14ac:dyDescent="0.45">
      <c r="A23" s="4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x14ac:dyDescent="0.45">
      <c r="A24" s="4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2" x14ac:dyDescent="0.45">
      <c r="A25" s="4" t="s">
        <v>40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x14ac:dyDescent="0.45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24" t="s">
        <v>9</v>
      </c>
      <c r="K26" s="7" t="s">
        <v>10</v>
      </c>
      <c r="L26" s="25" t="s">
        <v>42</v>
      </c>
    </row>
    <row r="27" spans="1:12" x14ac:dyDescent="0.45">
      <c r="A27" s="8" t="s">
        <v>11</v>
      </c>
      <c r="B27" s="9">
        <f>VL!B11+VL!B27+VL!B43+VL!B59</f>
        <v>5</v>
      </c>
      <c r="C27" s="9">
        <f>VL!C11+VL!C27+VL!C43+VL!C59</f>
        <v>8</v>
      </c>
      <c r="D27" s="9">
        <f>VL!D11+VL!D27+VL!D43+VL!D59</f>
        <v>2</v>
      </c>
      <c r="E27" s="9">
        <f>VL!E11+VL!E27+VL!E43+VL!E59</f>
        <v>5</v>
      </c>
      <c r="F27" s="9">
        <f>VL!F11+VL!F27+VL!F43+VL!F59</f>
        <v>2</v>
      </c>
      <c r="G27" s="9">
        <f>VL!G11+VL!G27+VL!G43+VL!G59</f>
        <v>0</v>
      </c>
      <c r="H27" s="9">
        <f>VL!H11+VL!H27+VL!H43+VL!H59</f>
        <v>15</v>
      </c>
      <c r="I27" s="9">
        <f>VL!I11+VL!I27+VL!I43+VL!I59</f>
        <v>1</v>
      </c>
      <c r="J27" s="9">
        <f>VL!J11+VL!J27+VL!J43+VL!J59</f>
        <v>38</v>
      </c>
      <c r="K27" s="9">
        <f>VL!K11+VL!K27+VL!K43+VL!K59</f>
        <v>112</v>
      </c>
      <c r="L27" s="26">
        <f>J27/K27</f>
        <v>0.3392857142857143</v>
      </c>
    </row>
    <row r="28" spans="1:12" x14ac:dyDescent="0.45">
      <c r="A28" s="8" t="s">
        <v>12</v>
      </c>
      <c r="B28" s="9">
        <f>VL!B12+VL!B28+VL!B44+VL!B60</f>
        <v>3</v>
      </c>
      <c r="C28" s="9">
        <f>VL!C12+VL!C28+VL!C44+VL!C60</f>
        <v>1</v>
      </c>
      <c r="D28" s="9">
        <f>VL!D12+VL!D28+VL!D44+VL!D60</f>
        <v>0</v>
      </c>
      <c r="E28" s="9">
        <f>VL!E12+VL!E28+VL!E44+VL!E60</f>
        <v>3</v>
      </c>
      <c r="F28" s="9">
        <f>VL!F12+VL!F28+VL!F44+VL!F60</f>
        <v>1</v>
      </c>
      <c r="G28" s="9">
        <f>VL!G12+VL!G28+VL!G44+VL!G60</f>
        <v>5</v>
      </c>
      <c r="H28" s="9">
        <f>VL!H12+VL!H28+VL!H44+VL!H60</f>
        <v>60</v>
      </c>
      <c r="I28" s="9">
        <f>VL!I12+VL!I28+VL!I44+VL!I60</f>
        <v>5</v>
      </c>
      <c r="J28" s="9">
        <f>VL!J12+VL!J28+VL!J44+VL!J60</f>
        <v>78</v>
      </c>
      <c r="K28" s="9">
        <f>VL!K12+VL!K28+VL!K44+VL!K60</f>
        <v>103</v>
      </c>
      <c r="L28" s="26">
        <f t="shared" ref="L28:L35" si="3">J28/K28</f>
        <v>0.75728155339805825</v>
      </c>
    </row>
    <row r="29" spans="1:12" x14ac:dyDescent="0.45">
      <c r="A29" s="8" t="s">
        <v>13</v>
      </c>
      <c r="B29" s="9">
        <f>VL!B13+VL!B29+VL!B45+VL!B61</f>
        <v>1</v>
      </c>
      <c r="C29" s="9">
        <f>VL!C13+VL!C29+VL!C45+VL!C61</f>
        <v>3</v>
      </c>
      <c r="D29" s="9">
        <f>VL!D13+VL!D29+VL!D45+VL!D61</f>
        <v>2</v>
      </c>
      <c r="E29" s="9">
        <f>VL!E13+VL!E29+VL!E45+VL!E61</f>
        <v>3</v>
      </c>
      <c r="F29" s="9">
        <f>VL!F13+VL!F29+VL!F45+VL!F61</f>
        <v>1</v>
      </c>
      <c r="G29" s="9">
        <f>VL!G13+VL!G29+VL!G45+VL!G61</f>
        <v>0</v>
      </c>
      <c r="H29" s="9">
        <f>VL!H13+VL!H29+VL!H45+VL!H61</f>
        <v>7</v>
      </c>
      <c r="I29" s="9">
        <f>VL!I13+VL!I29+VL!I45+VL!I61</f>
        <v>5</v>
      </c>
      <c r="J29" s="9">
        <f>VL!J13+VL!J29+VL!J45+VL!J61</f>
        <v>22</v>
      </c>
      <c r="K29" s="9">
        <f>VL!K13+VL!K29+VL!K45+VL!K61</f>
        <v>39</v>
      </c>
      <c r="L29" s="26">
        <f t="shared" si="3"/>
        <v>0.5641025641025641</v>
      </c>
    </row>
    <row r="30" spans="1:12" x14ac:dyDescent="0.45">
      <c r="A30" s="8" t="s">
        <v>14</v>
      </c>
      <c r="B30" s="9">
        <f>VL!B14+VL!B30+VL!B46+VL!B62</f>
        <v>0</v>
      </c>
      <c r="C30" s="9">
        <f>VL!C14+VL!C30+VL!C46+VL!C62</f>
        <v>8</v>
      </c>
      <c r="D30" s="9">
        <f>VL!D14+VL!D30+VL!D46+VL!D62</f>
        <v>11</v>
      </c>
      <c r="E30" s="9">
        <f>VL!E14+VL!E30+VL!E46+VL!E62</f>
        <v>5</v>
      </c>
      <c r="F30" s="9">
        <f>VL!F14+VL!F30+VL!F46+VL!F62</f>
        <v>10</v>
      </c>
      <c r="G30" s="9">
        <f>VL!G14+VL!G30+VL!G46+VL!G62</f>
        <v>7</v>
      </c>
      <c r="H30" s="9">
        <f>VL!H14+VL!H30+VL!H46+VL!H62</f>
        <v>58</v>
      </c>
      <c r="I30" s="9">
        <f>VL!I14+VL!I30+VL!I46+VL!I62</f>
        <v>24</v>
      </c>
      <c r="J30" s="9">
        <f>VL!J14+VL!J30+VL!J46+VL!J62</f>
        <v>123</v>
      </c>
      <c r="K30" s="9">
        <f>VL!K14+VL!K30+VL!K46+VL!K62</f>
        <v>196</v>
      </c>
      <c r="L30" s="26">
        <f t="shared" si="3"/>
        <v>0.62755102040816324</v>
      </c>
    </row>
    <row r="31" spans="1:12" x14ac:dyDescent="0.45">
      <c r="A31" s="8" t="s">
        <v>15</v>
      </c>
      <c r="B31" s="9">
        <f>VL!B15+VL!B31+VL!B47+VL!B63</f>
        <v>5</v>
      </c>
      <c r="C31" s="9">
        <f>VL!C15+VL!C31+VL!C47+VL!C63</f>
        <v>14</v>
      </c>
      <c r="D31" s="9">
        <f>VL!D15+VL!D31+VL!D47+VL!D63</f>
        <v>1</v>
      </c>
      <c r="E31" s="9">
        <f>VL!E15+VL!E31+VL!E47+VL!E63</f>
        <v>10</v>
      </c>
      <c r="F31" s="9">
        <f>VL!F15+VL!F31+VL!F47+VL!F63</f>
        <v>15</v>
      </c>
      <c r="G31" s="9">
        <f>VL!G15+VL!G31+VL!G47+VL!G63</f>
        <v>2</v>
      </c>
      <c r="H31" s="9">
        <f>VL!H15+VL!H31+VL!H47+VL!H63</f>
        <v>48</v>
      </c>
      <c r="I31" s="9">
        <f>VL!I15+VL!I31+VL!I47+VL!I63</f>
        <v>39</v>
      </c>
      <c r="J31" s="9">
        <f>VL!J15+VL!J31+VL!J47+VL!J63</f>
        <v>134</v>
      </c>
      <c r="K31" s="9">
        <f>VL!K15+VL!K31+VL!K47+VL!K63</f>
        <v>187</v>
      </c>
      <c r="L31" s="26">
        <f t="shared" si="3"/>
        <v>0.71657754010695185</v>
      </c>
    </row>
    <row r="32" spans="1:12" x14ac:dyDescent="0.45">
      <c r="A32" s="8" t="s">
        <v>16</v>
      </c>
      <c r="B32" s="9">
        <f>VL!B16+VL!B32+VL!B48+VL!B64</f>
        <v>0</v>
      </c>
      <c r="C32" s="9">
        <f>VL!C16+VL!C32+VL!C48+VL!C64</f>
        <v>9</v>
      </c>
      <c r="D32" s="9">
        <f>VL!D16+VL!D32+VL!D48+VL!D64</f>
        <v>5</v>
      </c>
      <c r="E32" s="9">
        <f>VL!E16+VL!E32+VL!E48+VL!E64</f>
        <v>37</v>
      </c>
      <c r="F32" s="9">
        <f>VL!F16+VL!F32+VL!F48+VL!F64</f>
        <v>0</v>
      </c>
      <c r="G32" s="9">
        <f>VL!G16+VL!G32+VL!G48+VL!G64</f>
        <v>14</v>
      </c>
      <c r="H32" s="9">
        <f>VL!H16+VL!H32+VL!H48+VL!H64</f>
        <v>1</v>
      </c>
      <c r="I32" s="9">
        <f>VL!I16+VL!I32+VL!I48+VL!I64</f>
        <v>6</v>
      </c>
      <c r="J32" s="9">
        <f>VL!J16+VL!J32+VL!J48+VL!J64</f>
        <v>72</v>
      </c>
      <c r="K32" s="9">
        <f>VL!K16+VL!K32+VL!K48+VL!K64</f>
        <v>75</v>
      </c>
      <c r="L32" s="26">
        <f t="shared" si="3"/>
        <v>0.96</v>
      </c>
    </row>
    <row r="33" spans="1:12" x14ac:dyDescent="0.45">
      <c r="A33" s="8" t="s">
        <v>17</v>
      </c>
      <c r="B33" s="9">
        <f>VL!B17+VL!B33+VL!B49+VL!B65</f>
        <v>2</v>
      </c>
      <c r="C33" s="9">
        <f>VL!C17+VL!C33+VL!C49+VL!C65</f>
        <v>3</v>
      </c>
      <c r="D33" s="9">
        <f>VL!D17+VL!D33+VL!D49+VL!D65</f>
        <v>0</v>
      </c>
      <c r="E33" s="9">
        <f>VL!E17+VL!E33+VL!E49+VL!E65</f>
        <v>3</v>
      </c>
      <c r="F33" s="9">
        <f>VL!F17+VL!F33+VL!F49+VL!F65</f>
        <v>3</v>
      </c>
      <c r="G33" s="9">
        <f>VL!G17+VL!G33+VL!G49+VL!G65</f>
        <v>4</v>
      </c>
      <c r="H33" s="9">
        <f>VL!H17+VL!H33+VL!H49+VL!H65</f>
        <v>26</v>
      </c>
      <c r="I33" s="9">
        <f>VL!I17+VL!I33+VL!I49+VL!I65</f>
        <v>2</v>
      </c>
      <c r="J33" s="9">
        <f>VL!J17+VL!J33+VL!J49+VL!J65</f>
        <v>43</v>
      </c>
      <c r="K33" s="9">
        <f>VL!K17+VL!K33+VL!K49+VL!K65</f>
        <v>84</v>
      </c>
      <c r="L33" s="26">
        <f t="shared" si="3"/>
        <v>0.51190476190476186</v>
      </c>
    </row>
    <row r="34" spans="1:12" x14ac:dyDescent="0.45">
      <c r="A34" s="8" t="s">
        <v>18</v>
      </c>
      <c r="B34" s="9">
        <f>VL!B18+VL!B34+VL!B50+VL!B66</f>
        <v>2</v>
      </c>
      <c r="C34" s="9">
        <f>VL!C18+VL!C34+VL!C50+VL!C66</f>
        <v>89</v>
      </c>
      <c r="D34" s="9">
        <f>VL!D18+VL!D34+VL!D50+VL!D66</f>
        <v>2</v>
      </c>
      <c r="E34" s="9">
        <f>VL!E18+VL!E34+VL!E50+VL!E66</f>
        <v>57</v>
      </c>
      <c r="F34" s="9">
        <f>VL!F18+VL!F34+VL!F50+VL!F66</f>
        <v>0</v>
      </c>
      <c r="G34" s="9">
        <f>VL!G18+VL!G34+VL!G50+VL!G66</f>
        <v>59</v>
      </c>
      <c r="H34" s="9">
        <f>VL!H18+VL!H34+VL!H50+VL!H66</f>
        <v>13</v>
      </c>
      <c r="I34" s="9">
        <f>VL!I18+VL!I34+VL!I50+VL!I66</f>
        <v>1</v>
      </c>
      <c r="J34" s="9">
        <f>VL!J18+VL!J34+VL!J50+VL!J66</f>
        <v>223</v>
      </c>
      <c r="K34" s="9">
        <f>VL!K18+VL!K34+VL!K50+VL!K66</f>
        <v>332</v>
      </c>
      <c r="L34" s="26">
        <f t="shared" si="3"/>
        <v>0.67168674698795183</v>
      </c>
    </row>
    <row r="35" spans="1:12" x14ac:dyDescent="0.45">
      <c r="A35" s="8" t="s">
        <v>19</v>
      </c>
      <c r="B35" s="9">
        <f>VL!B19+VL!B35+VL!B51+VL!B67</f>
        <v>78</v>
      </c>
      <c r="C35" s="9">
        <f>VL!C19+VL!C35+VL!C51+VL!C67</f>
        <v>39</v>
      </c>
      <c r="D35" s="9">
        <f>VL!D19+VL!D35+VL!D51+VL!D67</f>
        <v>3</v>
      </c>
      <c r="E35" s="9">
        <f>VL!E19+VL!E35+VL!E51+VL!E67</f>
        <v>98</v>
      </c>
      <c r="F35" s="9">
        <f>VL!F19+VL!F35+VL!F51+VL!F67</f>
        <v>3</v>
      </c>
      <c r="G35" s="9">
        <f>VL!G19+VL!G35+VL!G51+VL!G67</f>
        <v>7</v>
      </c>
      <c r="H35" s="9">
        <f>VL!H19+VL!H35+VL!H51+VL!H67</f>
        <v>21</v>
      </c>
      <c r="I35" s="9">
        <f>VL!I19+VL!I35+VL!I51+VL!I67</f>
        <v>52</v>
      </c>
      <c r="J35" s="9">
        <f>VL!J19+VL!J35+VL!J51+VL!J67</f>
        <v>301</v>
      </c>
      <c r="K35" s="9">
        <f>VL!K19+VL!K35+VL!K51+VL!K67</f>
        <v>381</v>
      </c>
      <c r="L35" s="26">
        <f t="shared" si="3"/>
        <v>0.79002624671916011</v>
      </c>
    </row>
    <row r="36" spans="1:12" x14ac:dyDescent="0.45">
      <c r="A36" s="27" t="s">
        <v>9</v>
      </c>
      <c r="B36" s="9">
        <f>VL!B20+VL!B36+VL!B52+VL!B68</f>
        <v>96</v>
      </c>
      <c r="C36" s="9">
        <f>VL!C20+VL!C36+VL!C52+VL!C68</f>
        <v>174</v>
      </c>
      <c r="D36" s="9">
        <f>VL!D20+VL!D36+VL!D52+VL!D68</f>
        <v>26</v>
      </c>
      <c r="E36" s="9">
        <f>VL!E20+VL!E36+VL!E52+VL!E68</f>
        <v>221</v>
      </c>
      <c r="F36" s="9">
        <f>VL!F20+VL!F36+VL!F52+VL!F68</f>
        <v>35</v>
      </c>
      <c r="G36" s="9">
        <f>VL!G20+VL!G36+VL!G52+VL!G68</f>
        <v>98</v>
      </c>
      <c r="H36" s="9">
        <f>VL!H20+VL!H36+VL!H52+VL!H68</f>
        <v>249</v>
      </c>
      <c r="I36" s="9">
        <f>VL!I20+VL!I36+VL!I52+VL!I68</f>
        <v>135</v>
      </c>
      <c r="J36" s="9"/>
      <c r="K36" s="9"/>
    </row>
    <row r="37" spans="1:12" x14ac:dyDescent="0.45">
      <c r="A37" s="8" t="s">
        <v>10</v>
      </c>
      <c r="B37" s="9">
        <f>VL!B21+VL!B37+VL!B53+VL!B69</f>
        <v>113</v>
      </c>
      <c r="C37" s="9">
        <f>VL!C21+VL!C37+VL!C53+VL!C69</f>
        <v>253</v>
      </c>
      <c r="D37" s="9">
        <f>VL!D21+VL!D37+VL!D53+VL!D69</f>
        <v>48</v>
      </c>
      <c r="E37" s="9">
        <f>VL!E21+VL!E37+VL!E53+VL!E69</f>
        <v>273</v>
      </c>
      <c r="F37" s="9">
        <f>VL!F21+VL!F37+VL!F53+VL!F69</f>
        <v>43</v>
      </c>
      <c r="G37" s="9">
        <f>VL!G21+VL!G37+VL!G53+VL!G69</f>
        <v>118</v>
      </c>
      <c r="H37" s="9">
        <f>VL!H21+VL!H37+VL!H53+VL!H69</f>
        <v>286</v>
      </c>
      <c r="I37" s="9">
        <f>VL!I21+VL!I37+VL!I53+VL!I69</f>
        <v>142</v>
      </c>
      <c r="J37" s="9"/>
      <c r="K37" s="9"/>
    </row>
    <row r="38" spans="1:12" x14ac:dyDescent="0.4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x14ac:dyDescent="0.45">
      <c r="A39" s="4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x14ac:dyDescent="0.45">
      <c r="A40" s="4" t="s">
        <v>28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x14ac:dyDescent="0.45">
      <c r="A41" s="4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x14ac:dyDescent="0.45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24" t="s">
        <v>9</v>
      </c>
      <c r="K42" s="7" t="s">
        <v>10</v>
      </c>
      <c r="L42" s="25" t="s">
        <v>42</v>
      </c>
    </row>
    <row r="43" spans="1:12" x14ac:dyDescent="0.45">
      <c r="A43" s="8" t="s">
        <v>11</v>
      </c>
      <c r="B43" s="9">
        <f>PL!B11+PL!B27+PL!B43+PL!B59</f>
        <v>0</v>
      </c>
      <c r="C43" s="9">
        <f>PL!C11+PL!C27+PL!C43+PL!C59</f>
        <v>0</v>
      </c>
      <c r="D43" s="9">
        <f>PL!D11+PL!D27+PL!D43+PL!D59</f>
        <v>0</v>
      </c>
      <c r="E43" s="9">
        <f>PL!E11+PL!E27+PL!E43+PL!E59</f>
        <v>0</v>
      </c>
      <c r="F43" s="9">
        <f>PL!F11+PL!F27+PL!F43+PL!F59</f>
        <v>0</v>
      </c>
      <c r="G43" s="9">
        <f>PL!G11+PL!G27+PL!G43+PL!G59</f>
        <v>0</v>
      </c>
      <c r="H43" s="9">
        <f>PL!H11+PL!H27+PL!H43+PL!H59</f>
        <v>0</v>
      </c>
      <c r="I43" s="9">
        <f>PL!I11+PL!I27+PL!I43+PL!I59</f>
        <v>0</v>
      </c>
      <c r="J43" s="9">
        <f>PL!J11+PL!J27+PL!J43+PL!J59</f>
        <v>0</v>
      </c>
      <c r="K43" s="9">
        <f>PL!K11+PL!K27+PL!K43+PL!K59</f>
        <v>1</v>
      </c>
      <c r="L43" s="26">
        <f>J43/K43</f>
        <v>0</v>
      </c>
    </row>
    <row r="44" spans="1:12" x14ac:dyDescent="0.45">
      <c r="A44" s="8" t="s">
        <v>12</v>
      </c>
      <c r="B44" s="9">
        <f>PL!B12+PL!B28+PL!B44+PL!B60</f>
        <v>0</v>
      </c>
      <c r="C44" s="9">
        <f>PL!C12+PL!C28+PL!C44+PL!C60</f>
        <v>0</v>
      </c>
      <c r="D44" s="9">
        <f>PL!D12+PL!D28+PL!D44+PL!D60</f>
        <v>0</v>
      </c>
      <c r="E44" s="9">
        <f>PL!E12+PL!E28+PL!E44+PL!E60</f>
        <v>0</v>
      </c>
      <c r="F44" s="9">
        <f>PL!F12+PL!F28+PL!F44+PL!F60</f>
        <v>0</v>
      </c>
      <c r="G44" s="9">
        <f>PL!G12+PL!G28+PL!G44+PL!G60</f>
        <v>0</v>
      </c>
      <c r="H44" s="9">
        <f>PL!H12+PL!H28+PL!H44+PL!H60</f>
        <v>0</v>
      </c>
      <c r="I44" s="9">
        <f>PL!I12+PL!I28+PL!I44+PL!I60</f>
        <v>0</v>
      </c>
      <c r="J44" s="9">
        <f>PL!J12+PL!J28+PL!J44+PL!J60</f>
        <v>0</v>
      </c>
      <c r="K44" s="9">
        <f>PL!K12+PL!K28+PL!K44+PL!K60</f>
        <v>1</v>
      </c>
      <c r="L44" s="26">
        <f t="shared" ref="L44:L51" si="4">J44/K44</f>
        <v>0</v>
      </c>
    </row>
    <row r="45" spans="1:12" x14ac:dyDescent="0.45">
      <c r="A45" s="8" t="s">
        <v>13</v>
      </c>
      <c r="B45" s="9">
        <f>PL!B13+PL!B29+PL!B45+PL!B61</f>
        <v>0</v>
      </c>
      <c r="C45" s="9">
        <f>PL!C13+PL!C29+PL!C45+PL!C61</f>
        <v>0</v>
      </c>
      <c r="D45" s="9">
        <f>PL!D13+PL!D29+PL!D45+PL!D61</f>
        <v>0</v>
      </c>
      <c r="E45" s="9">
        <f>PL!E13+PL!E29+PL!E45+PL!E61</f>
        <v>1</v>
      </c>
      <c r="F45" s="9">
        <f>PL!F13+PL!F29+PL!F45+PL!F61</f>
        <v>0</v>
      </c>
      <c r="G45" s="9">
        <f>PL!G13+PL!G29+PL!G45+PL!G61</f>
        <v>0</v>
      </c>
      <c r="H45" s="9">
        <f>PL!H13+PL!H29+PL!H45+PL!H61</f>
        <v>0</v>
      </c>
      <c r="I45" s="9">
        <f>PL!I13+PL!I29+PL!I45+PL!I61</f>
        <v>0</v>
      </c>
      <c r="J45" s="9">
        <f>PL!J13+PL!J29+PL!J45+PL!J61</f>
        <v>1</v>
      </c>
      <c r="K45" s="9">
        <f>PL!K13+PL!K29+PL!K45+PL!K61</f>
        <v>1</v>
      </c>
      <c r="L45" s="26">
        <f t="shared" si="4"/>
        <v>1</v>
      </c>
    </row>
    <row r="46" spans="1:12" x14ac:dyDescent="0.45">
      <c r="A46" s="8" t="s">
        <v>14</v>
      </c>
      <c r="B46" s="9">
        <f>PL!B14+PL!B30+PL!B46+PL!B62</f>
        <v>0</v>
      </c>
      <c r="C46" s="9">
        <f>PL!C14+PL!C30+PL!C46+PL!C62</f>
        <v>0</v>
      </c>
      <c r="D46" s="9">
        <f>PL!D14+PL!D30+PL!D46+PL!D62</f>
        <v>0</v>
      </c>
      <c r="E46" s="9">
        <f>PL!E14+PL!E30+PL!E46+PL!E62</f>
        <v>0</v>
      </c>
      <c r="F46" s="9">
        <f>PL!F14+PL!F30+PL!F46+PL!F62</f>
        <v>0</v>
      </c>
      <c r="G46" s="9">
        <f>PL!G14+PL!G30+PL!G46+PL!G62</f>
        <v>0</v>
      </c>
      <c r="H46" s="9">
        <f>PL!H14+PL!H30+PL!H46+PL!H62</f>
        <v>1</v>
      </c>
      <c r="I46" s="9">
        <f>PL!I14+PL!I30+PL!I46+PL!I62</f>
        <v>0</v>
      </c>
      <c r="J46" s="9">
        <f>PL!J14+PL!J30+PL!J46+PL!J62</f>
        <v>1</v>
      </c>
      <c r="K46" s="9">
        <f>PL!K14+PL!K30+PL!K46+PL!K62</f>
        <v>1</v>
      </c>
      <c r="L46" s="26">
        <f t="shared" si="4"/>
        <v>1</v>
      </c>
    </row>
    <row r="47" spans="1:12" x14ac:dyDescent="0.45">
      <c r="A47" s="8" t="s">
        <v>15</v>
      </c>
      <c r="B47" s="9">
        <f>PL!B15+PL!B31+PL!B47+PL!B63</f>
        <v>0</v>
      </c>
      <c r="C47" s="9">
        <f>PL!C15+PL!C31+PL!C47+PL!C63</f>
        <v>0</v>
      </c>
      <c r="D47" s="9">
        <f>PL!D15+PL!D31+PL!D47+PL!D63</f>
        <v>0</v>
      </c>
      <c r="E47" s="9">
        <f>PL!E15+PL!E31+PL!E47+PL!E63</f>
        <v>0</v>
      </c>
      <c r="F47" s="9">
        <f>PL!F15+PL!F31+PL!F47+PL!F63</f>
        <v>0</v>
      </c>
      <c r="G47" s="9">
        <f>PL!G15+PL!G31+PL!G47+PL!G63</f>
        <v>0</v>
      </c>
      <c r="H47" s="9">
        <f>PL!H15+PL!H31+PL!H47+PL!H63</f>
        <v>0</v>
      </c>
      <c r="I47" s="9">
        <f>PL!I15+PL!I31+PL!I47+PL!I63</f>
        <v>0</v>
      </c>
      <c r="J47" s="9">
        <f>PL!J15+PL!J31+PL!J47+PL!J63</f>
        <v>0</v>
      </c>
      <c r="K47" s="9">
        <f>PL!K15+PL!K31+PL!K47+PL!K63</f>
        <v>0</v>
      </c>
      <c r="L47" s="26" t="e">
        <f t="shared" si="4"/>
        <v>#DIV/0!</v>
      </c>
    </row>
    <row r="48" spans="1:12" x14ac:dyDescent="0.45">
      <c r="A48" s="8" t="s">
        <v>16</v>
      </c>
      <c r="B48" s="9">
        <f>PL!B16+PL!B32+PL!B48+PL!B64</f>
        <v>0</v>
      </c>
      <c r="C48" s="9">
        <f>PL!C16+PL!C32+PL!C48+PL!C64</f>
        <v>0</v>
      </c>
      <c r="D48" s="9">
        <f>PL!D16+PL!D32+PL!D48+PL!D64</f>
        <v>0</v>
      </c>
      <c r="E48" s="9">
        <f>PL!E16+PL!E32+PL!E48+PL!E64</f>
        <v>0</v>
      </c>
      <c r="F48" s="9">
        <f>PL!F16+PL!F32+PL!F48+PL!F64</f>
        <v>0</v>
      </c>
      <c r="G48" s="9">
        <f>PL!G16+PL!G32+PL!G48+PL!G64</f>
        <v>0</v>
      </c>
      <c r="H48" s="9">
        <f>PL!H16+PL!H32+PL!H48+PL!H64</f>
        <v>0</v>
      </c>
      <c r="I48" s="9">
        <f>PL!I16+PL!I32+PL!I48+PL!I64</f>
        <v>0</v>
      </c>
      <c r="J48" s="9">
        <f>PL!J16+PL!J32+PL!J48+PL!J64</f>
        <v>0</v>
      </c>
      <c r="K48" s="9">
        <f>PL!K16+PL!K32+PL!K48+PL!K64</f>
        <v>0</v>
      </c>
      <c r="L48" s="26" t="e">
        <f t="shared" si="4"/>
        <v>#DIV/0!</v>
      </c>
    </row>
    <row r="49" spans="1:12" x14ac:dyDescent="0.45">
      <c r="A49" s="8" t="s">
        <v>17</v>
      </c>
      <c r="B49" s="9">
        <f>PL!B17+PL!B33+PL!B49+PL!B65</f>
        <v>0</v>
      </c>
      <c r="C49" s="9">
        <f>PL!C17+PL!C33+PL!C49+PL!C65</f>
        <v>0</v>
      </c>
      <c r="D49" s="9">
        <f>PL!D17+PL!D33+PL!D49+PL!D65</f>
        <v>0</v>
      </c>
      <c r="E49" s="9">
        <f>PL!E17+PL!E33+PL!E49+PL!E65</f>
        <v>0</v>
      </c>
      <c r="F49" s="9">
        <f>PL!F17+PL!F33+PL!F49+PL!F65</f>
        <v>0</v>
      </c>
      <c r="G49" s="9">
        <f>PL!G17+PL!G33+PL!G49+PL!G65</f>
        <v>0</v>
      </c>
      <c r="H49" s="9">
        <f>PL!H17+PL!H33+PL!H49+PL!H65</f>
        <v>1</v>
      </c>
      <c r="I49" s="9">
        <f>PL!I17+PL!I33+PL!I49+PL!I65</f>
        <v>0</v>
      </c>
      <c r="J49" s="9">
        <f>PL!J17+PL!J33+PL!J49+PL!J65</f>
        <v>1</v>
      </c>
      <c r="K49" s="9">
        <f>PL!K17+PL!K33+PL!K49+PL!K65</f>
        <v>2</v>
      </c>
      <c r="L49" s="26">
        <f t="shared" si="4"/>
        <v>0.5</v>
      </c>
    </row>
    <row r="50" spans="1:12" x14ac:dyDescent="0.45">
      <c r="A50" s="8" t="s">
        <v>18</v>
      </c>
      <c r="B50" s="9">
        <f>PL!B18+PL!B34+PL!B50+PL!B66</f>
        <v>0</v>
      </c>
      <c r="C50" s="9">
        <f>PL!C18+PL!C34+PL!C50+PL!C66</f>
        <v>0</v>
      </c>
      <c r="D50" s="9">
        <f>PL!D18+PL!D34+PL!D50+PL!D66</f>
        <v>0</v>
      </c>
      <c r="E50" s="9">
        <f>PL!E18+PL!E34+PL!E50+PL!E66</f>
        <v>0</v>
      </c>
      <c r="F50" s="9">
        <f>PL!F18+PL!F34+PL!F50+PL!F66</f>
        <v>0</v>
      </c>
      <c r="G50" s="9">
        <f>PL!G18+PL!G34+PL!G50+PL!G66</f>
        <v>0</v>
      </c>
      <c r="H50" s="9">
        <f>PL!H18+PL!H34+PL!H50+PL!H66</f>
        <v>0</v>
      </c>
      <c r="I50" s="9">
        <f>PL!I18+PL!I34+PL!I50+PL!I66</f>
        <v>0</v>
      </c>
      <c r="J50" s="9">
        <f>PL!J18+PL!J34+PL!J50+PL!J66</f>
        <v>0</v>
      </c>
      <c r="K50" s="9">
        <f>PL!K18+PL!K34+PL!K50+PL!K66</f>
        <v>1</v>
      </c>
      <c r="L50" s="26">
        <f t="shared" si="4"/>
        <v>0</v>
      </c>
    </row>
    <row r="51" spans="1:12" x14ac:dyDescent="0.45">
      <c r="A51" s="8" t="s">
        <v>19</v>
      </c>
      <c r="B51" s="9">
        <f>PL!B19+PL!B35+PL!B51+PL!B67</f>
        <v>0</v>
      </c>
      <c r="C51" s="9">
        <f>PL!C19+PL!C35+PL!C51+PL!C67</f>
        <v>1</v>
      </c>
      <c r="D51" s="9">
        <f>PL!D19+PL!D35+PL!D51+PL!D67</f>
        <v>0</v>
      </c>
      <c r="E51" s="9">
        <f>PL!E19+PL!E35+PL!E51+PL!E67</f>
        <v>1</v>
      </c>
      <c r="F51" s="9">
        <f>PL!F19+PL!F35+PL!F51+PL!F67</f>
        <v>0</v>
      </c>
      <c r="G51" s="9">
        <f>PL!G19+PL!G35+PL!G51+PL!G67</f>
        <v>0</v>
      </c>
      <c r="H51" s="9">
        <f>PL!H19+PL!H35+PL!H51+PL!H67</f>
        <v>1</v>
      </c>
      <c r="I51" s="9">
        <f>PL!I19+PL!I35+PL!I51+PL!I67</f>
        <v>0</v>
      </c>
      <c r="J51" s="9">
        <f>PL!J19+PL!J35+PL!J51+PL!J67</f>
        <v>3</v>
      </c>
      <c r="K51" s="9">
        <f>PL!K19+PL!K35+PL!K51+PL!K67</f>
        <v>4</v>
      </c>
      <c r="L51" s="26">
        <f t="shared" si="4"/>
        <v>0.75</v>
      </c>
    </row>
    <row r="52" spans="1:12" x14ac:dyDescent="0.45">
      <c r="A52" s="27" t="s">
        <v>9</v>
      </c>
      <c r="B52" s="9">
        <f>PL!B20+PL!B36+PL!B52+PL!B68</f>
        <v>0</v>
      </c>
      <c r="C52" s="9">
        <f>PL!C20+PL!C36+PL!C52+PL!C68</f>
        <v>1</v>
      </c>
      <c r="D52" s="9">
        <f>PL!D20+PL!D36+PL!D52+PL!D68</f>
        <v>0</v>
      </c>
      <c r="E52" s="9">
        <f>PL!E20+PL!E36+PL!E52+PL!E68</f>
        <v>2</v>
      </c>
      <c r="F52" s="9">
        <f>PL!F20+PL!F36+PL!F52+PL!F68</f>
        <v>0</v>
      </c>
      <c r="G52" s="9">
        <f>PL!G20+PL!G36+PL!G52+PL!G68</f>
        <v>0</v>
      </c>
      <c r="H52" s="9">
        <f>PL!H20+PL!H36+PL!H52+PL!H68</f>
        <v>3</v>
      </c>
      <c r="I52" s="9">
        <f>PL!I20+PL!I36+PL!I52+PL!I68</f>
        <v>0</v>
      </c>
      <c r="J52" s="9"/>
      <c r="K52" s="9"/>
    </row>
    <row r="53" spans="1:12" x14ac:dyDescent="0.45">
      <c r="A53" s="8" t="s">
        <v>10</v>
      </c>
      <c r="B53" s="9">
        <f>PL!B21+PL!B37+PL!B53+PL!B69</f>
        <v>1</v>
      </c>
      <c r="C53" s="9">
        <f>PL!C21+PL!C37+PL!C53+PL!C69</f>
        <v>3</v>
      </c>
      <c r="D53" s="9">
        <f>PL!D21+PL!D37+PL!D53+PL!D69</f>
        <v>1</v>
      </c>
      <c r="E53" s="9">
        <f>PL!E21+PL!E37+PL!E53+PL!E69</f>
        <v>4</v>
      </c>
      <c r="F53" s="9">
        <f>PL!F21+PL!F37+PL!F53+PL!F69</f>
        <v>0</v>
      </c>
      <c r="G53" s="9">
        <f>PL!G21+PL!G37+PL!G53+PL!G69</f>
        <v>2</v>
      </c>
      <c r="H53" s="9">
        <f>PL!H21+PL!H37+PL!H53+PL!H69</f>
        <v>3</v>
      </c>
      <c r="I53" s="9">
        <f>PL!I21+PL!I37+PL!I53+PL!I69</f>
        <v>0</v>
      </c>
      <c r="J53" s="9"/>
      <c r="K53" s="9"/>
    </row>
    <row r="54" spans="1:12" x14ac:dyDescent="0.4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2" x14ac:dyDescent="0.4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2" x14ac:dyDescent="0.45">
      <c r="A56" s="4" t="s">
        <v>28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2" x14ac:dyDescent="0.45">
      <c r="A57" s="4" t="s">
        <v>38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2" x14ac:dyDescent="0.45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7" t="s">
        <v>7</v>
      </c>
      <c r="I58" s="7" t="s">
        <v>8</v>
      </c>
      <c r="J58" s="24" t="s">
        <v>9</v>
      </c>
      <c r="K58" s="7" t="s">
        <v>10</v>
      </c>
      <c r="L58" s="25" t="s">
        <v>42</v>
      </c>
    </row>
    <row r="59" spans="1:12" x14ac:dyDescent="0.45">
      <c r="A59" s="8" t="s">
        <v>11</v>
      </c>
      <c r="B59" s="9">
        <f>TC!B11+TC!B27+TC!B43+TC!B59</f>
        <v>0</v>
      </c>
      <c r="C59" s="9">
        <f>TC!C11+TC!C27+TC!C43+TC!C59</f>
        <v>0</v>
      </c>
      <c r="D59" s="9">
        <f>TC!D11+TC!D27+TC!D43+TC!D59</f>
        <v>0</v>
      </c>
      <c r="E59" s="9">
        <f>TC!E11+TC!E27+TC!E43+TC!E59</f>
        <v>0</v>
      </c>
      <c r="F59" s="9">
        <f>TC!F11+TC!F27+TC!F43+TC!F59</f>
        <v>0</v>
      </c>
      <c r="G59" s="9">
        <f>TC!G11+TC!G27+TC!G43+TC!G59</f>
        <v>0</v>
      </c>
      <c r="H59" s="9">
        <f>TC!H11+TC!H27+TC!H43+TC!H59</f>
        <v>0</v>
      </c>
      <c r="I59" s="9">
        <f>TC!I11+TC!I27+TC!I43+TC!I59</f>
        <v>0</v>
      </c>
      <c r="J59" s="9">
        <f>TC!J11+TC!J27+TC!J43+TC!J59</f>
        <v>0</v>
      </c>
      <c r="K59" s="9">
        <f>TC!K11+TC!K27+TC!K43+TC!K59</f>
        <v>0</v>
      </c>
      <c r="L59" s="26" t="e">
        <f>J59/K59</f>
        <v>#DIV/0!</v>
      </c>
    </row>
    <row r="60" spans="1:12" x14ac:dyDescent="0.45">
      <c r="A60" s="8" t="s">
        <v>12</v>
      </c>
      <c r="B60" s="9">
        <f>TC!B12+TC!B28+TC!B44+TC!B60</f>
        <v>0</v>
      </c>
      <c r="C60" s="9">
        <f>TC!C12+TC!C28+TC!C44+TC!C60</f>
        <v>0</v>
      </c>
      <c r="D60" s="9">
        <f>TC!D12+TC!D28+TC!D44+TC!D60</f>
        <v>0</v>
      </c>
      <c r="E60" s="9">
        <f>TC!E12+TC!E28+TC!E44+TC!E60</f>
        <v>0</v>
      </c>
      <c r="F60" s="9">
        <f>TC!F12+TC!F28+TC!F44+TC!F60</f>
        <v>0</v>
      </c>
      <c r="G60" s="9">
        <f>TC!G12+TC!G28+TC!G44+TC!G60</f>
        <v>0</v>
      </c>
      <c r="H60" s="9">
        <f>TC!H12+TC!H28+TC!H44+TC!H60</f>
        <v>6</v>
      </c>
      <c r="I60" s="9">
        <f>TC!I12+TC!I28+TC!I44+TC!I60</f>
        <v>0</v>
      </c>
      <c r="J60" s="9">
        <f>TC!J12+TC!J28+TC!J44+TC!J60</f>
        <v>6</v>
      </c>
      <c r="K60" s="9">
        <f>TC!K12+TC!K28+TC!K44+TC!K60</f>
        <v>6</v>
      </c>
      <c r="L60" s="26">
        <f t="shared" ref="L60:L67" si="5">J60/K60</f>
        <v>1</v>
      </c>
    </row>
    <row r="61" spans="1:12" x14ac:dyDescent="0.45">
      <c r="A61" s="8" t="s">
        <v>13</v>
      </c>
      <c r="B61" s="9">
        <f>TC!B13+TC!B29+TC!B45+TC!B61</f>
        <v>0</v>
      </c>
      <c r="C61" s="9">
        <f>TC!C13+TC!C29+TC!C45+TC!C61</f>
        <v>0</v>
      </c>
      <c r="D61" s="9">
        <f>TC!D13+TC!D29+TC!D45+TC!D61</f>
        <v>0</v>
      </c>
      <c r="E61" s="9">
        <f>TC!E13+TC!E29+TC!E45+TC!E61</f>
        <v>0</v>
      </c>
      <c r="F61" s="9">
        <f>TC!F13+TC!F29+TC!F45+TC!F61</f>
        <v>0</v>
      </c>
      <c r="G61" s="9">
        <f>TC!G13+TC!G29+TC!G45+TC!G61</f>
        <v>0</v>
      </c>
      <c r="H61" s="9">
        <f>TC!H13+TC!H29+TC!H45+TC!H61</f>
        <v>0</v>
      </c>
      <c r="I61" s="9">
        <f>TC!I13+TC!I29+TC!I45+TC!I61</f>
        <v>0</v>
      </c>
      <c r="J61" s="9">
        <f>TC!J13+TC!J29+TC!J45+TC!J61</f>
        <v>0</v>
      </c>
      <c r="K61" s="9">
        <f>TC!K13+TC!K29+TC!K45+TC!K61</f>
        <v>0</v>
      </c>
      <c r="L61" s="26" t="e">
        <f t="shared" si="5"/>
        <v>#DIV/0!</v>
      </c>
    </row>
    <row r="62" spans="1:12" x14ac:dyDescent="0.45">
      <c r="A62" s="8" t="s">
        <v>14</v>
      </c>
      <c r="B62" s="9">
        <f>TC!B14+TC!B30+TC!B46+TC!B62</f>
        <v>0</v>
      </c>
      <c r="C62" s="9">
        <f>TC!C14+TC!C30+TC!C46+TC!C62</f>
        <v>0</v>
      </c>
      <c r="D62" s="9">
        <f>TC!D14+TC!D30+TC!D46+TC!D62</f>
        <v>0</v>
      </c>
      <c r="E62" s="9">
        <f>TC!E14+TC!E30+TC!E46+TC!E62</f>
        <v>0</v>
      </c>
      <c r="F62" s="9">
        <f>TC!F14+TC!F30+TC!F46+TC!F62</f>
        <v>0</v>
      </c>
      <c r="G62" s="9">
        <f>TC!G14+TC!G30+TC!G46+TC!G62</f>
        <v>0</v>
      </c>
      <c r="H62" s="9">
        <f>TC!H14+TC!H30+TC!H46+TC!H62</f>
        <v>0</v>
      </c>
      <c r="I62" s="9">
        <f>TC!I14+TC!I30+TC!I46+TC!I62</f>
        <v>0</v>
      </c>
      <c r="J62" s="9">
        <f>TC!J14+TC!J30+TC!J46+TC!J62</f>
        <v>0</v>
      </c>
      <c r="K62" s="9">
        <f>TC!K14+TC!K30+TC!K46+TC!K62</f>
        <v>0</v>
      </c>
      <c r="L62" s="26" t="e">
        <f t="shared" si="5"/>
        <v>#DIV/0!</v>
      </c>
    </row>
    <row r="63" spans="1:12" x14ac:dyDescent="0.45">
      <c r="A63" s="8" t="s">
        <v>15</v>
      </c>
      <c r="B63" s="9">
        <f>TC!B15+TC!B31+TC!B47+TC!B63</f>
        <v>0</v>
      </c>
      <c r="C63" s="9">
        <f>TC!C15+TC!C31+TC!C47+TC!C63</f>
        <v>0</v>
      </c>
      <c r="D63" s="9">
        <f>TC!D15+TC!D31+TC!D47+TC!D63</f>
        <v>0</v>
      </c>
      <c r="E63" s="9">
        <f>TC!E15+TC!E31+TC!E47+TC!E63</f>
        <v>0</v>
      </c>
      <c r="F63" s="9">
        <f>TC!F15+TC!F31+TC!F47+TC!F63</f>
        <v>0</v>
      </c>
      <c r="G63" s="9">
        <f>TC!G15+TC!G31+TC!G47+TC!G63</f>
        <v>0</v>
      </c>
      <c r="H63" s="9">
        <f>TC!H15+TC!H31+TC!H47+TC!H63</f>
        <v>0</v>
      </c>
      <c r="I63" s="9">
        <f>TC!I15+TC!I31+TC!I47+TC!I63</f>
        <v>0</v>
      </c>
      <c r="J63" s="9">
        <f>TC!J15+TC!J31+TC!J47+TC!J63</f>
        <v>0</v>
      </c>
      <c r="K63" s="9">
        <f>TC!K15+TC!K31+TC!K47+TC!K63</f>
        <v>5</v>
      </c>
      <c r="L63" s="26">
        <f t="shared" si="5"/>
        <v>0</v>
      </c>
    </row>
    <row r="64" spans="1:12" x14ac:dyDescent="0.45">
      <c r="A64" s="8" t="s">
        <v>16</v>
      </c>
      <c r="B64" s="9">
        <f>TC!B16+TC!B32+TC!B48+TC!B64</f>
        <v>0</v>
      </c>
      <c r="C64" s="9">
        <f>TC!C16+TC!C32+TC!C48+TC!C64</f>
        <v>0</v>
      </c>
      <c r="D64" s="9">
        <f>TC!D16+TC!D32+TC!D48+TC!D64</f>
        <v>0</v>
      </c>
      <c r="E64" s="9">
        <f>TC!E16+TC!E32+TC!E48+TC!E64</f>
        <v>0</v>
      </c>
      <c r="F64" s="9">
        <f>TC!F16+TC!F32+TC!F48+TC!F64</f>
        <v>0</v>
      </c>
      <c r="G64" s="9">
        <f>TC!G16+TC!G32+TC!G48+TC!G64</f>
        <v>0</v>
      </c>
      <c r="H64" s="9">
        <f>TC!H16+TC!H32+TC!H48+TC!H64</f>
        <v>0</v>
      </c>
      <c r="I64" s="9">
        <f>TC!I16+TC!I32+TC!I48+TC!I64</f>
        <v>0</v>
      </c>
      <c r="J64" s="9">
        <f>TC!J16+TC!J32+TC!J48+TC!J64</f>
        <v>0</v>
      </c>
      <c r="K64" s="9">
        <f>TC!K16+TC!K32+TC!K48+TC!K64</f>
        <v>0</v>
      </c>
      <c r="L64" s="26" t="e">
        <f t="shared" si="5"/>
        <v>#DIV/0!</v>
      </c>
    </row>
    <row r="65" spans="1:12" x14ac:dyDescent="0.45">
      <c r="A65" s="8" t="s">
        <v>17</v>
      </c>
      <c r="B65" s="9">
        <f>TC!B17+TC!B33+TC!B49+TC!B65</f>
        <v>0</v>
      </c>
      <c r="C65" s="9">
        <f>TC!C17+TC!C33+TC!C49+TC!C65</f>
        <v>0</v>
      </c>
      <c r="D65" s="9">
        <f>TC!D17+TC!D33+TC!D49+TC!D65</f>
        <v>0</v>
      </c>
      <c r="E65" s="9">
        <f>TC!E17+TC!E33+TC!E49+TC!E65</f>
        <v>0</v>
      </c>
      <c r="F65" s="9">
        <f>TC!F17+TC!F33+TC!F49+TC!F65</f>
        <v>0</v>
      </c>
      <c r="G65" s="9">
        <f>TC!G17+TC!G33+TC!G49+TC!G65</f>
        <v>0</v>
      </c>
      <c r="H65" s="9">
        <f>TC!H17+TC!H33+TC!H49+TC!H65</f>
        <v>0</v>
      </c>
      <c r="I65" s="9">
        <f>TC!I17+TC!I33+TC!I49+TC!I65</f>
        <v>0</v>
      </c>
      <c r="J65" s="9">
        <f>TC!J17+TC!J33+TC!J49+TC!J65</f>
        <v>0</v>
      </c>
      <c r="K65" s="9">
        <f>TC!K17+TC!K33+TC!K49+TC!K65</f>
        <v>0</v>
      </c>
      <c r="L65" s="26" t="e">
        <f t="shared" si="5"/>
        <v>#DIV/0!</v>
      </c>
    </row>
    <row r="66" spans="1:12" x14ac:dyDescent="0.45">
      <c r="A66" s="8" t="s">
        <v>18</v>
      </c>
      <c r="B66" s="9">
        <f>TC!B18+TC!B34+TC!B50+TC!B66</f>
        <v>0</v>
      </c>
      <c r="C66" s="9">
        <f>TC!C18+TC!C34+TC!C50+TC!C66</f>
        <v>4</v>
      </c>
      <c r="D66" s="9">
        <f>TC!D18+TC!D34+TC!D50+TC!D66</f>
        <v>0</v>
      </c>
      <c r="E66" s="9">
        <f>TC!E18+TC!E34+TC!E50+TC!E66</f>
        <v>0</v>
      </c>
      <c r="F66" s="9">
        <f>TC!F18+TC!F34+TC!F50+TC!F66</f>
        <v>0</v>
      </c>
      <c r="G66" s="9">
        <f>TC!G18+TC!G34+TC!G50+TC!G66</f>
        <v>0</v>
      </c>
      <c r="H66" s="9">
        <f>TC!H18+TC!H34+TC!H50+TC!H66</f>
        <v>0</v>
      </c>
      <c r="I66" s="9">
        <f>TC!I18+TC!I34+TC!I50+TC!I66</f>
        <v>0</v>
      </c>
      <c r="J66" s="9">
        <f>TC!J18+TC!J34+TC!J50+TC!J66</f>
        <v>4</v>
      </c>
      <c r="K66" s="9">
        <f>TC!K18+TC!K34+TC!K50+TC!K66</f>
        <v>5</v>
      </c>
      <c r="L66" s="26">
        <f t="shared" si="5"/>
        <v>0.8</v>
      </c>
    </row>
    <row r="67" spans="1:12" x14ac:dyDescent="0.45">
      <c r="A67" s="8" t="s">
        <v>19</v>
      </c>
      <c r="B67" s="9">
        <f>TC!B19+TC!B35+TC!B51+TC!B67</f>
        <v>0</v>
      </c>
      <c r="C67" s="9">
        <f>TC!C19+TC!C35+TC!C51+TC!C67</f>
        <v>0</v>
      </c>
      <c r="D67" s="9">
        <f>TC!D19+TC!D35+TC!D51+TC!D67</f>
        <v>0</v>
      </c>
      <c r="E67" s="9">
        <f>TC!E19+TC!E35+TC!E51+TC!E67</f>
        <v>0</v>
      </c>
      <c r="F67" s="9">
        <f>TC!F19+TC!F35+TC!F51+TC!F67</f>
        <v>0</v>
      </c>
      <c r="G67" s="9">
        <f>TC!G19+TC!G35+TC!G51+TC!G67</f>
        <v>0</v>
      </c>
      <c r="H67" s="9">
        <f>TC!H19+TC!H35+TC!H51+TC!H67</f>
        <v>0</v>
      </c>
      <c r="I67" s="9">
        <f>TC!I19+TC!I35+TC!I51+TC!I67</f>
        <v>0</v>
      </c>
      <c r="J67" s="9">
        <f>TC!J19+TC!J35+TC!J51+TC!J67</f>
        <v>0</v>
      </c>
      <c r="K67" s="9">
        <f>TC!K19+TC!K35+TC!K51+TC!K67</f>
        <v>0</v>
      </c>
      <c r="L67" s="26" t="e">
        <f t="shared" si="5"/>
        <v>#DIV/0!</v>
      </c>
    </row>
    <row r="68" spans="1:12" x14ac:dyDescent="0.45">
      <c r="A68" s="27" t="s">
        <v>9</v>
      </c>
      <c r="B68" s="9">
        <f>TC!B20+TC!B36+TC!B52+TC!B68</f>
        <v>0</v>
      </c>
      <c r="C68" s="9">
        <f>TC!C20+TC!C36+TC!C52+TC!C68</f>
        <v>4</v>
      </c>
      <c r="D68" s="9">
        <f>TC!D20+TC!D36+TC!D52+TC!D68</f>
        <v>0</v>
      </c>
      <c r="E68" s="9">
        <f>TC!E20+TC!E36+TC!E52+TC!E68</f>
        <v>0</v>
      </c>
      <c r="F68" s="9">
        <f>TC!F20+TC!F36+TC!F52+TC!F68</f>
        <v>0</v>
      </c>
      <c r="G68" s="9">
        <f>TC!G20+TC!G36+TC!G52+TC!G68</f>
        <v>0</v>
      </c>
      <c r="H68" s="9">
        <f>TC!H20+TC!H36+TC!H52+TC!H68</f>
        <v>6</v>
      </c>
      <c r="I68" s="9">
        <f>TC!I20+TC!I36+TC!I52+TC!I68</f>
        <v>0</v>
      </c>
      <c r="J68" s="9"/>
      <c r="K68" s="9"/>
    </row>
    <row r="69" spans="1:12" x14ac:dyDescent="0.45">
      <c r="A69" s="8" t="s">
        <v>10</v>
      </c>
      <c r="B69" s="9">
        <f>TC!B21+TC!B37+TC!B53+TC!B69</f>
        <v>0</v>
      </c>
      <c r="C69" s="9">
        <f>TC!C21+TC!C37+TC!C53+TC!C69</f>
        <v>6</v>
      </c>
      <c r="D69" s="9">
        <f>TC!D21+TC!D37+TC!D53+TC!D69</f>
        <v>0</v>
      </c>
      <c r="E69" s="9">
        <f>TC!E21+TC!E37+TC!E53+TC!E69</f>
        <v>4</v>
      </c>
      <c r="F69" s="9">
        <f>TC!F21+TC!F37+TC!F53+TC!F69</f>
        <v>0</v>
      </c>
      <c r="G69" s="9">
        <f>TC!G21+TC!G37+TC!G53+TC!G69</f>
        <v>0</v>
      </c>
      <c r="H69" s="9">
        <f>TC!H21+TC!H37+TC!H53+TC!H69</f>
        <v>6</v>
      </c>
      <c r="I69" s="9">
        <f>TC!I21+TC!I37+TC!I53+TC!I69</f>
        <v>0</v>
      </c>
      <c r="J69" s="9"/>
      <c r="K69" s="9"/>
    </row>
    <row r="70" spans="1:12" x14ac:dyDescent="0.45">
      <c r="A70" s="1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2" x14ac:dyDescent="0.45">
      <c r="A71" s="4" t="s">
        <v>37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 x14ac:dyDescent="0.45">
      <c r="A72" s="4" t="s">
        <v>28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 x14ac:dyDescent="0.45">
      <c r="A73" s="4" t="s">
        <v>43</v>
      </c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 x14ac:dyDescent="0.45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6</v>
      </c>
      <c r="H74" s="7" t="s">
        <v>7</v>
      </c>
      <c r="I74" s="7" t="s">
        <v>8</v>
      </c>
      <c r="J74" s="24" t="s">
        <v>9</v>
      </c>
      <c r="K74" s="7" t="s">
        <v>10</v>
      </c>
      <c r="L74" s="25" t="s">
        <v>42</v>
      </c>
    </row>
    <row r="75" spans="1:12" x14ac:dyDescent="0.45">
      <c r="A75" s="8" t="s">
        <v>11</v>
      </c>
      <c r="B75" s="9">
        <f>'2RM'!B11+'2RM'!B27+'2RM'!B43+'2RM'!B59</f>
        <v>0</v>
      </c>
      <c r="C75" s="9">
        <f>'2RM'!C11+'2RM'!C27+'2RM'!C43+'2RM'!C59</f>
        <v>1</v>
      </c>
      <c r="D75" s="9">
        <f>'2RM'!D11+'2RM'!D27+'2RM'!D43+'2RM'!D59</f>
        <v>0</v>
      </c>
      <c r="E75" s="9">
        <f>'2RM'!E11+'2RM'!E27+'2RM'!E43+'2RM'!E59</f>
        <v>1</v>
      </c>
      <c r="F75" s="9">
        <f>'2RM'!F11+'2RM'!F27+'2RM'!F43+'2RM'!F59</f>
        <v>0</v>
      </c>
      <c r="G75" s="9">
        <f>'2RM'!G11+'2RM'!G27+'2RM'!G43+'2RM'!G59</f>
        <v>0</v>
      </c>
      <c r="H75" s="9">
        <f>'2RM'!H11+'2RM'!H27+'2RM'!H43+'2RM'!H59</f>
        <v>0</v>
      </c>
      <c r="I75" s="9">
        <f>'2RM'!I11+'2RM'!I27+'2RM'!I43+'2RM'!I59</f>
        <v>1</v>
      </c>
      <c r="J75" s="9">
        <f>'2RM'!J11+'2RM'!J27+'2RM'!J43+'2RM'!J59</f>
        <v>3</v>
      </c>
      <c r="K75" s="9">
        <f>'2RM'!K11+'2RM'!K27+'2RM'!K43+'2RM'!K59</f>
        <v>27</v>
      </c>
      <c r="L75" s="26">
        <f>J75/K75</f>
        <v>0.1111111111111111</v>
      </c>
    </row>
    <row r="76" spans="1:12" x14ac:dyDescent="0.45">
      <c r="A76" s="8" t="s">
        <v>12</v>
      </c>
      <c r="B76" s="9">
        <f>'2RM'!B12+'2RM'!B28+'2RM'!B44+'2RM'!B60</f>
        <v>0</v>
      </c>
      <c r="C76" s="9">
        <f>'2RM'!C12+'2RM'!C28+'2RM'!C44+'2RM'!C60</f>
        <v>0</v>
      </c>
      <c r="D76" s="9">
        <f>'2RM'!D12+'2RM'!D28+'2RM'!D44+'2RM'!D60</f>
        <v>0</v>
      </c>
      <c r="E76" s="9">
        <f>'2RM'!E12+'2RM'!E28+'2RM'!E44+'2RM'!E60</f>
        <v>0</v>
      </c>
      <c r="F76" s="9">
        <f>'2RM'!F12+'2RM'!F28+'2RM'!F44+'2RM'!F60</f>
        <v>0</v>
      </c>
      <c r="G76" s="9">
        <f>'2RM'!G12+'2RM'!G28+'2RM'!G44+'2RM'!G60</f>
        <v>0</v>
      </c>
      <c r="H76" s="9">
        <f>'2RM'!H12+'2RM'!H28+'2RM'!H44+'2RM'!H60</f>
        <v>9</v>
      </c>
      <c r="I76" s="9">
        <f>'2RM'!I12+'2RM'!I28+'2RM'!I44+'2RM'!I60</f>
        <v>1</v>
      </c>
      <c r="J76" s="9">
        <f>'2RM'!J12+'2RM'!J28+'2RM'!J44+'2RM'!J60</f>
        <v>10</v>
      </c>
      <c r="K76" s="9">
        <f>'2RM'!K12+'2RM'!K28+'2RM'!K44+'2RM'!K60</f>
        <v>28</v>
      </c>
      <c r="L76" s="26">
        <f t="shared" ref="L76:L83" si="6">J76/K76</f>
        <v>0.35714285714285715</v>
      </c>
    </row>
    <row r="77" spans="1:12" x14ac:dyDescent="0.45">
      <c r="A77" s="8" t="s">
        <v>13</v>
      </c>
      <c r="B77" s="9">
        <f>'2RM'!B13+'2RM'!B29+'2RM'!B45+'2RM'!B61</f>
        <v>0</v>
      </c>
      <c r="C77" s="9">
        <f>'2RM'!C13+'2RM'!C29+'2RM'!C45+'2RM'!C61</f>
        <v>0</v>
      </c>
      <c r="D77" s="9">
        <f>'2RM'!D13+'2RM'!D29+'2RM'!D45+'2RM'!D61</f>
        <v>0</v>
      </c>
      <c r="E77" s="9">
        <f>'2RM'!E13+'2RM'!E29+'2RM'!E45+'2RM'!E61</f>
        <v>0</v>
      </c>
      <c r="F77" s="9">
        <f>'2RM'!F13+'2RM'!F29+'2RM'!F45+'2RM'!F61</f>
        <v>0</v>
      </c>
      <c r="G77" s="9">
        <f>'2RM'!G13+'2RM'!G29+'2RM'!G45+'2RM'!G61</f>
        <v>0</v>
      </c>
      <c r="H77" s="9">
        <f>'2RM'!H13+'2RM'!H29+'2RM'!H45+'2RM'!H61</f>
        <v>0</v>
      </c>
      <c r="I77" s="9">
        <f>'2RM'!I13+'2RM'!I29+'2RM'!I45+'2RM'!I61</f>
        <v>2</v>
      </c>
      <c r="J77" s="9">
        <f>'2RM'!J13+'2RM'!J29+'2RM'!J45+'2RM'!J61</f>
        <v>2</v>
      </c>
      <c r="K77" s="9">
        <f>'2RM'!K13+'2RM'!K29+'2RM'!K45+'2RM'!K61</f>
        <v>2</v>
      </c>
      <c r="L77" s="26">
        <f t="shared" si="6"/>
        <v>1</v>
      </c>
    </row>
    <row r="78" spans="1:12" x14ac:dyDescent="0.45">
      <c r="A78" s="8" t="s">
        <v>14</v>
      </c>
      <c r="B78" s="9">
        <f>'2RM'!B14+'2RM'!B30+'2RM'!B46+'2RM'!B62</f>
        <v>0</v>
      </c>
      <c r="C78" s="9">
        <f>'2RM'!C14+'2RM'!C30+'2RM'!C46+'2RM'!C62</f>
        <v>0</v>
      </c>
      <c r="D78" s="9">
        <f>'2RM'!D14+'2RM'!D30+'2RM'!D46+'2RM'!D62</f>
        <v>0</v>
      </c>
      <c r="E78" s="9">
        <f>'2RM'!E14+'2RM'!E30+'2RM'!E46+'2RM'!E62</f>
        <v>0</v>
      </c>
      <c r="F78" s="9">
        <f>'2RM'!F14+'2RM'!F30+'2RM'!F46+'2RM'!F62</f>
        <v>0</v>
      </c>
      <c r="G78" s="9">
        <f>'2RM'!G14+'2RM'!G30+'2RM'!G46+'2RM'!G62</f>
        <v>0</v>
      </c>
      <c r="H78" s="9">
        <f>'2RM'!H14+'2RM'!H30+'2RM'!H46+'2RM'!H62</f>
        <v>4</v>
      </c>
      <c r="I78" s="9">
        <f>'2RM'!I14+'2RM'!I30+'2RM'!I46+'2RM'!I62</f>
        <v>0</v>
      </c>
      <c r="J78" s="9">
        <f>'2RM'!J14+'2RM'!J30+'2RM'!J46+'2RM'!J62</f>
        <v>4</v>
      </c>
      <c r="K78" s="9">
        <f>'2RM'!K14+'2RM'!K30+'2RM'!K46+'2RM'!K62</f>
        <v>13</v>
      </c>
      <c r="L78" s="26">
        <f t="shared" si="6"/>
        <v>0.30769230769230771</v>
      </c>
    </row>
    <row r="79" spans="1:12" x14ac:dyDescent="0.45">
      <c r="A79" s="8" t="s">
        <v>15</v>
      </c>
      <c r="B79" s="9">
        <f>'2RM'!B15+'2RM'!B31+'2RM'!B47+'2RM'!B63</f>
        <v>0</v>
      </c>
      <c r="C79" s="9">
        <f>'2RM'!C15+'2RM'!C31+'2RM'!C47+'2RM'!C63</f>
        <v>0</v>
      </c>
      <c r="D79" s="9">
        <f>'2RM'!D15+'2RM'!D31+'2RM'!D47+'2RM'!D63</f>
        <v>0</v>
      </c>
      <c r="E79" s="9">
        <f>'2RM'!E15+'2RM'!E31+'2RM'!E47+'2RM'!E63</f>
        <v>1</v>
      </c>
      <c r="F79" s="9">
        <f>'2RM'!F15+'2RM'!F31+'2RM'!F47+'2RM'!F63</f>
        <v>0</v>
      </c>
      <c r="G79" s="9">
        <f>'2RM'!G15+'2RM'!G31+'2RM'!G47+'2RM'!G63</f>
        <v>0</v>
      </c>
      <c r="H79" s="9">
        <f>'2RM'!H15+'2RM'!H31+'2RM'!H47+'2RM'!H63</f>
        <v>1</v>
      </c>
      <c r="I79" s="9">
        <f>'2RM'!I15+'2RM'!I31+'2RM'!I47+'2RM'!I63</f>
        <v>3</v>
      </c>
      <c r="J79" s="9">
        <f>'2RM'!J15+'2RM'!J31+'2RM'!J47+'2RM'!J63</f>
        <v>5</v>
      </c>
      <c r="K79" s="9">
        <f>'2RM'!K15+'2RM'!K31+'2RM'!K47+'2RM'!K63</f>
        <v>18</v>
      </c>
      <c r="L79" s="26">
        <f t="shared" si="6"/>
        <v>0.27777777777777779</v>
      </c>
    </row>
    <row r="80" spans="1:12" x14ac:dyDescent="0.45">
      <c r="A80" s="8" t="s">
        <v>16</v>
      </c>
      <c r="B80" s="9">
        <f>'2RM'!B16+'2RM'!B32+'2RM'!B48+'2RM'!B64</f>
        <v>0</v>
      </c>
      <c r="C80" s="9">
        <f>'2RM'!C16+'2RM'!C32+'2RM'!C48+'2RM'!C64</f>
        <v>0</v>
      </c>
      <c r="D80" s="9">
        <f>'2RM'!D16+'2RM'!D32+'2RM'!D48+'2RM'!D64</f>
        <v>0</v>
      </c>
      <c r="E80" s="9">
        <f>'2RM'!E16+'2RM'!E32+'2RM'!E48+'2RM'!E64</f>
        <v>0</v>
      </c>
      <c r="F80" s="9">
        <f>'2RM'!F16+'2RM'!F32+'2RM'!F48+'2RM'!F64</f>
        <v>0</v>
      </c>
      <c r="G80" s="9">
        <f>'2RM'!G16+'2RM'!G32+'2RM'!G48+'2RM'!G64</f>
        <v>0</v>
      </c>
      <c r="H80" s="9">
        <f>'2RM'!H16+'2RM'!H32+'2RM'!H48+'2RM'!H64</f>
        <v>0</v>
      </c>
      <c r="I80" s="9">
        <f>'2RM'!I16+'2RM'!I32+'2RM'!I48+'2RM'!I64</f>
        <v>1</v>
      </c>
      <c r="J80" s="9">
        <f>'2RM'!J16+'2RM'!J32+'2RM'!J48+'2RM'!J64</f>
        <v>1</v>
      </c>
      <c r="K80" s="9">
        <f>'2RM'!K16+'2RM'!K32+'2RM'!K48+'2RM'!K64</f>
        <v>3</v>
      </c>
      <c r="L80" s="26">
        <f t="shared" si="6"/>
        <v>0.33333333333333331</v>
      </c>
    </row>
    <row r="81" spans="1:12" x14ac:dyDescent="0.45">
      <c r="A81" s="8" t="s">
        <v>17</v>
      </c>
      <c r="B81" s="9">
        <f>'2RM'!B17+'2RM'!B33+'2RM'!B49+'2RM'!B65</f>
        <v>0</v>
      </c>
      <c r="C81" s="9">
        <f>'2RM'!C17+'2RM'!C33+'2RM'!C49+'2RM'!C65</f>
        <v>0</v>
      </c>
      <c r="D81" s="9">
        <f>'2RM'!D17+'2RM'!D33+'2RM'!D49+'2RM'!D65</f>
        <v>0</v>
      </c>
      <c r="E81" s="9">
        <f>'2RM'!E17+'2RM'!E33+'2RM'!E49+'2RM'!E65</f>
        <v>1</v>
      </c>
      <c r="F81" s="9">
        <f>'2RM'!F17+'2RM'!F33+'2RM'!F49+'2RM'!F65</f>
        <v>0</v>
      </c>
      <c r="G81" s="9">
        <f>'2RM'!G17+'2RM'!G33+'2RM'!G49+'2RM'!G65</f>
        <v>0</v>
      </c>
      <c r="H81" s="9">
        <f>'2RM'!H17+'2RM'!H33+'2RM'!H49+'2RM'!H65</f>
        <v>2</v>
      </c>
      <c r="I81" s="9">
        <f>'2RM'!I17+'2RM'!I33+'2RM'!I49+'2RM'!I65</f>
        <v>0</v>
      </c>
      <c r="J81" s="9">
        <f>'2RM'!J17+'2RM'!J33+'2RM'!J49+'2RM'!J65</f>
        <v>3</v>
      </c>
      <c r="K81" s="9">
        <f>'2RM'!K17+'2RM'!K33+'2RM'!K49+'2RM'!K65</f>
        <v>9</v>
      </c>
      <c r="L81" s="26">
        <f t="shared" si="6"/>
        <v>0.33333333333333331</v>
      </c>
    </row>
    <row r="82" spans="1:12" x14ac:dyDescent="0.45">
      <c r="A82" s="8" t="s">
        <v>18</v>
      </c>
      <c r="B82" s="9">
        <f>'2RM'!B18+'2RM'!B34+'2RM'!B50+'2RM'!B66</f>
        <v>0</v>
      </c>
      <c r="C82" s="9">
        <f>'2RM'!C18+'2RM'!C34+'2RM'!C50+'2RM'!C66</f>
        <v>2</v>
      </c>
      <c r="D82" s="9">
        <f>'2RM'!D18+'2RM'!D34+'2RM'!D50+'2RM'!D66</f>
        <v>0</v>
      </c>
      <c r="E82" s="9">
        <f>'2RM'!E18+'2RM'!E34+'2RM'!E50+'2RM'!E66</f>
        <v>4</v>
      </c>
      <c r="F82" s="9">
        <f>'2RM'!F18+'2RM'!F34+'2RM'!F50+'2RM'!F66</f>
        <v>0</v>
      </c>
      <c r="G82" s="9">
        <f>'2RM'!G18+'2RM'!G34+'2RM'!G50+'2RM'!G66</f>
        <v>4</v>
      </c>
      <c r="H82" s="9">
        <f>'2RM'!H18+'2RM'!H34+'2RM'!H50+'2RM'!H66</f>
        <v>1</v>
      </c>
      <c r="I82" s="9">
        <f>'2RM'!I18+'2RM'!I34+'2RM'!I50+'2RM'!I66</f>
        <v>0</v>
      </c>
      <c r="J82" s="9">
        <f>'2RM'!J18+'2RM'!J34+'2RM'!J50+'2RM'!J66</f>
        <v>11</v>
      </c>
      <c r="K82" s="9">
        <f>'2RM'!K18+'2RM'!K34+'2RM'!K50+'2RM'!K66</f>
        <v>40</v>
      </c>
      <c r="L82" s="26">
        <f t="shared" si="6"/>
        <v>0.27500000000000002</v>
      </c>
    </row>
    <row r="83" spans="1:12" x14ac:dyDescent="0.45">
      <c r="A83" s="8" t="s">
        <v>19</v>
      </c>
      <c r="B83" s="9">
        <f>'2RM'!B19+'2RM'!B35+'2RM'!B51+'2RM'!B67</f>
        <v>14</v>
      </c>
      <c r="C83" s="9">
        <f>'2RM'!C19+'2RM'!C35+'2RM'!C51+'2RM'!C67</f>
        <v>1</v>
      </c>
      <c r="D83" s="9">
        <f>'2RM'!D19+'2RM'!D35+'2RM'!D51+'2RM'!D67</f>
        <v>0</v>
      </c>
      <c r="E83" s="9">
        <f>'2RM'!E19+'2RM'!E35+'2RM'!E51+'2RM'!E67</f>
        <v>3</v>
      </c>
      <c r="F83" s="9">
        <f>'2RM'!F19+'2RM'!F35+'2RM'!F51+'2RM'!F67</f>
        <v>0</v>
      </c>
      <c r="G83" s="9">
        <f>'2RM'!G19+'2RM'!G35+'2RM'!G51+'2RM'!G67</f>
        <v>0</v>
      </c>
      <c r="H83" s="9">
        <f>'2RM'!H19+'2RM'!H35+'2RM'!H51+'2RM'!H67</f>
        <v>3</v>
      </c>
      <c r="I83" s="9">
        <f>'2RM'!I19+'2RM'!I35+'2RM'!I51+'2RM'!I67</f>
        <v>4</v>
      </c>
      <c r="J83" s="9">
        <f>'2RM'!J19+'2RM'!J35+'2RM'!J51+'2RM'!J67</f>
        <v>25</v>
      </c>
      <c r="K83" s="9">
        <f>'2RM'!K19+'2RM'!K35+'2RM'!K51+'2RM'!K67</f>
        <v>41</v>
      </c>
      <c r="L83" s="26">
        <f t="shared" si="6"/>
        <v>0.6097560975609756</v>
      </c>
    </row>
    <row r="84" spans="1:12" x14ac:dyDescent="0.45">
      <c r="A84" s="27" t="s">
        <v>9</v>
      </c>
      <c r="B84" s="9">
        <f>'2RM'!B20+'2RM'!B36+'2RM'!B52+'2RM'!B68</f>
        <v>14</v>
      </c>
      <c r="C84" s="9">
        <f>'2RM'!C20+'2RM'!C36+'2RM'!C52+'2RM'!C68</f>
        <v>4</v>
      </c>
      <c r="D84" s="9">
        <f>'2RM'!D20+'2RM'!D36+'2RM'!D52+'2RM'!D68</f>
        <v>0</v>
      </c>
      <c r="E84" s="9">
        <f>'2RM'!E20+'2RM'!E36+'2RM'!E52+'2RM'!E68</f>
        <v>10</v>
      </c>
      <c r="F84" s="9">
        <f>'2RM'!F20+'2RM'!F36+'2RM'!F52+'2RM'!F68</f>
        <v>0</v>
      </c>
      <c r="G84" s="9">
        <f>'2RM'!G20+'2RM'!G36+'2RM'!G52+'2RM'!G68</f>
        <v>4</v>
      </c>
      <c r="H84" s="9">
        <f>'2RM'!H20+'2RM'!H36+'2RM'!H52+'2RM'!H68</f>
        <v>20</v>
      </c>
      <c r="I84" s="9">
        <f>'2RM'!I20+'2RM'!I36+'2RM'!I52+'2RM'!I68</f>
        <v>12</v>
      </c>
      <c r="J84" s="9"/>
      <c r="K84" s="9"/>
    </row>
    <row r="85" spans="1:12" x14ac:dyDescent="0.45">
      <c r="A85" s="8" t="s">
        <v>10</v>
      </c>
      <c r="B85" s="9">
        <f>'2RM'!B21+'2RM'!B37+'2RM'!B53+'2RM'!B69</f>
        <v>16</v>
      </c>
      <c r="C85" s="9">
        <f>'2RM'!C21+'2RM'!C37+'2RM'!C53+'2RM'!C69</f>
        <v>19</v>
      </c>
      <c r="D85" s="9">
        <f>'2RM'!D21+'2RM'!D37+'2RM'!D53+'2RM'!D69</f>
        <v>4</v>
      </c>
      <c r="E85" s="9">
        <f>'2RM'!E21+'2RM'!E37+'2RM'!E53+'2RM'!E69</f>
        <v>22</v>
      </c>
      <c r="F85" s="9">
        <f>'2RM'!F21+'2RM'!F37+'2RM'!F53+'2RM'!F69</f>
        <v>4</v>
      </c>
      <c r="G85" s="9">
        <f>'2RM'!G21+'2RM'!G37+'2RM'!G53+'2RM'!G69</f>
        <v>6</v>
      </c>
      <c r="H85" s="9">
        <f>'2RM'!H21+'2RM'!H37+'2RM'!H53+'2RM'!H69</f>
        <v>36</v>
      </c>
      <c r="I85" s="9">
        <f>'2RM'!I21+'2RM'!I37+'2RM'!I53+'2RM'!I69</f>
        <v>15</v>
      </c>
      <c r="J85" s="9"/>
      <c r="K8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3971A-2E6F-489A-8A3E-4EF7CE128B26}">
  <dimension ref="A1:K133"/>
  <sheetViews>
    <sheetView topLeftCell="H1" workbookViewId="0">
      <selection activeCell="M1" sqref="M1:V1048576"/>
    </sheetView>
  </sheetViews>
  <sheetFormatPr baseColWidth="10" defaultRowHeight="13.15" x14ac:dyDescent="0.4"/>
  <cols>
    <col min="1" max="1" width="12" style="1" customWidth="1"/>
    <col min="2" max="9" width="10.6640625" style="5"/>
    <col min="10" max="10" width="12.53125" style="5" customWidth="1"/>
    <col min="11" max="11" width="10.6640625" style="5"/>
    <col min="12" max="16384" width="10.6640625" style="1"/>
  </cols>
  <sheetData>
    <row r="1" spans="1:11" ht="14.25" x14ac:dyDescent="0.45">
      <c r="A1" s="2" t="s">
        <v>46</v>
      </c>
    </row>
    <row r="2" spans="1:11" ht="14.25" x14ac:dyDescent="0.45">
      <c r="A2" s="2" t="s">
        <v>47</v>
      </c>
    </row>
    <row r="3" spans="1:11" ht="14.25" x14ac:dyDescent="0.45">
      <c r="A3" s="2" t="s">
        <v>48</v>
      </c>
    </row>
    <row r="4" spans="1:11" ht="14.25" x14ac:dyDescent="0.45">
      <c r="A4" s="2" t="s">
        <v>49</v>
      </c>
    </row>
    <row r="7" spans="1:11" x14ac:dyDescent="0.4">
      <c r="A7" s="4" t="s">
        <v>37</v>
      </c>
    </row>
    <row r="8" spans="1:11" x14ac:dyDescent="0.4">
      <c r="A8" s="4" t="s">
        <v>21</v>
      </c>
    </row>
    <row r="9" spans="1:11" x14ac:dyDescent="0.4">
      <c r="A9" s="4" t="s">
        <v>40</v>
      </c>
    </row>
    <row r="10" spans="1:11" x14ac:dyDescent="0.4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</row>
    <row r="11" spans="1:11" x14ac:dyDescent="0.4">
      <c r="A11" s="8" t="s">
        <v>11</v>
      </c>
      <c r="B11" s="9">
        <v>0</v>
      </c>
      <c r="C11" s="9">
        <v>2</v>
      </c>
      <c r="D11" s="9">
        <v>2</v>
      </c>
      <c r="E11" s="9">
        <v>0</v>
      </c>
      <c r="F11" s="9">
        <v>1</v>
      </c>
      <c r="G11" s="9">
        <v>0</v>
      </c>
      <c r="H11" s="9">
        <v>3</v>
      </c>
      <c r="I11" s="9">
        <v>0</v>
      </c>
      <c r="J11" s="9">
        <v>8</v>
      </c>
      <c r="K11" s="9">
        <v>25</v>
      </c>
    </row>
    <row r="12" spans="1:11" x14ac:dyDescent="0.4">
      <c r="A12" s="8" t="s">
        <v>12</v>
      </c>
      <c r="B12" s="9">
        <v>0</v>
      </c>
      <c r="C12" s="9">
        <v>0</v>
      </c>
      <c r="D12" s="9">
        <v>0</v>
      </c>
      <c r="E12" s="9">
        <v>1</v>
      </c>
      <c r="F12" s="9">
        <v>0</v>
      </c>
      <c r="G12" s="9">
        <v>1</v>
      </c>
      <c r="H12" s="9">
        <v>16</v>
      </c>
      <c r="I12" s="9">
        <v>1</v>
      </c>
      <c r="J12" s="9">
        <v>19</v>
      </c>
      <c r="K12" s="9">
        <v>29</v>
      </c>
    </row>
    <row r="13" spans="1:11" x14ac:dyDescent="0.4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2</v>
      </c>
      <c r="I13" s="9">
        <v>2</v>
      </c>
      <c r="J13" s="9">
        <v>5</v>
      </c>
      <c r="K13" s="9">
        <v>7</v>
      </c>
    </row>
    <row r="14" spans="1:11" x14ac:dyDescent="0.4">
      <c r="A14" s="8" t="s">
        <v>14</v>
      </c>
      <c r="B14" s="9">
        <v>0</v>
      </c>
      <c r="C14" s="9">
        <v>1</v>
      </c>
      <c r="D14" s="9">
        <v>2</v>
      </c>
      <c r="E14" s="9">
        <v>1</v>
      </c>
      <c r="F14" s="9">
        <v>3</v>
      </c>
      <c r="G14" s="9">
        <v>2</v>
      </c>
      <c r="H14" s="9">
        <v>21</v>
      </c>
      <c r="I14" s="9">
        <v>6</v>
      </c>
      <c r="J14" s="9">
        <v>36</v>
      </c>
      <c r="K14" s="9">
        <v>58</v>
      </c>
    </row>
    <row r="15" spans="1:11" x14ac:dyDescent="0.4">
      <c r="A15" s="8" t="s">
        <v>15</v>
      </c>
      <c r="B15" s="9">
        <v>2</v>
      </c>
      <c r="C15" s="9">
        <v>5</v>
      </c>
      <c r="D15" s="9">
        <v>1</v>
      </c>
      <c r="E15" s="9">
        <v>2</v>
      </c>
      <c r="F15" s="9">
        <v>4</v>
      </c>
      <c r="G15" s="9">
        <v>1</v>
      </c>
      <c r="H15" s="9">
        <v>17</v>
      </c>
      <c r="I15" s="9">
        <v>8</v>
      </c>
      <c r="J15" s="9">
        <v>40</v>
      </c>
      <c r="K15" s="9">
        <v>56</v>
      </c>
    </row>
    <row r="16" spans="1:11" x14ac:dyDescent="0.4">
      <c r="A16" s="8" t="s">
        <v>16</v>
      </c>
      <c r="B16" s="9">
        <v>0</v>
      </c>
      <c r="C16" s="9">
        <v>2</v>
      </c>
      <c r="D16" s="9">
        <v>1</v>
      </c>
      <c r="E16" s="9">
        <v>4</v>
      </c>
      <c r="F16" s="9">
        <v>0</v>
      </c>
      <c r="G16" s="9">
        <v>3</v>
      </c>
      <c r="H16" s="9">
        <v>0</v>
      </c>
      <c r="I16" s="9">
        <v>2</v>
      </c>
      <c r="J16" s="9">
        <v>12</v>
      </c>
      <c r="K16" s="9">
        <v>12</v>
      </c>
    </row>
    <row r="17" spans="1:11" x14ac:dyDescent="0.4">
      <c r="A17" s="8" t="s">
        <v>17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9</v>
      </c>
      <c r="I17" s="9">
        <v>1</v>
      </c>
      <c r="J17" s="9">
        <v>11</v>
      </c>
      <c r="K17" s="9">
        <v>27</v>
      </c>
    </row>
    <row r="18" spans="1:11" x14ac:dyDescent="0.4">
      <c r="A18" s="8" t="s">
        <v>18</v>
      </c>
      <c r="B18" s="9">
        <v>0</v>
      </c>
      <c r="C18" s="9">
        <v>21</v>
      </c>
      <c r="D18" s="9">
        <v>1</v>
      </c>
      <c r="E18" s="9">
        <v>11</v>
      </c>
      <c r="F18" s="9">
        <v>0</v>
      </c>
      <c r="G18" s="9">
        <v>12</v>
      </c>
      <c r="H18" s="9">
        <v>2</v>
      </c>
      <c r="I18" s="9">
        <v>1</v>
      </c>
      <c r="J18" s="9">
        <v>48</v>
      </c>
      <c r="K18" s="9">
        <v>70</v>
      </c>
    </row>
    <row r="19" spans="1:11" x14ac:dyDescent="0.4">
      <c r="A19" s="8" t="s">
        <v>19</v>
      </c>
      <c r="B19" s="9">
        <v>19</v>
      </c>
      <c r="C19" s="9">
        <v>13</v>
      </c>
      <c r="D19" s="9">
        <v>0</v>
      </c>
      <c r="E19" s="9">
        <v>31</v>
      </c>
      <c r="F19" s="9">
        <v>0</v>
      </c>
      <c r="G19" s="9">
        <v>1</v>
      </c>
      <c r="H19" s="9">
        <v>4</v>
      </c>
      <c r="I19" s="9">
        <v>15</v>
      </c>
      <c r="J19" s="9">
        <v>83</v>
      </c>
      <c r="K19" s="9">
        <v>99</v>
      </c>
    </row>
    <row r="20" spans="1:11" x14ac:dyDescent="0.4">
      <c r="A20" s="8" t="s">
        <v>9</v>
      </c>
      <c r="B20" s="9">
        <v>22</v>
      </c>
      <c r="C20" s="9">
        <v>44</v>
      </c>
      <c r="D20" s="9">
        <v>7</v>
      </c>
      <c r="E20" s="9">
        <v>50</v>
      </c>
      <c r="F20" s="9">
        <v>9</v>
      </c>
      <c r="G20" s="9">
        <v>20</v>
      </c>
      <c r="H20" s="9">
        <v>74</v>
      </c>
      <c r="I20" s="9">
        <v>36</v>
      </c>
      <c r="J20" s="9" t="s">
        <v>20</v>
      </c>
      <c r="K20" s="9" t="s">
        <v>20</v>
      </c>
    </row>
    <row r="21" spans="1:11" x14ac:dyDescent="0.4">
      <c r="A21" s="8" t="s">
        <v>10</v>
      </c>
      <c r="B21" s="9">
        <v>26</v>
      </c>
      <c r="C21" s="9">
        <v>54</v>
      </c>
      <c r="D21" s="9">
        <v>15</v>
      </c>
      <c r="E21" s="9">
        <v>50</v>
      </c>
      <c r="F21" s="9">
        <v>14</v>
      </c>
      <c r="G21" s="9">
        <v>26</v>
      </c>
      <c r="H21" s="9">
        <v>78</v>
      </c>
      <c r="I21" s="9">
        <v>35</v>
      </c>
      <c r="J21" s="9" t="s">
        <v>20</v>
      </c>
      <c r="K21" s="9" t="s">
        <v>20</v>
      </c>
    </row>
    <row r="22" spans="1:11" x14ac:dyDescent="0.4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4">
      <c r="A23" s="4" t="s">
        <v>23</v>
      </c>
    </row>
    <row r="24" spans="1:11" x14ac:dyDescent="0.4">
      <c r="A24" s="4" t="s">
        <v>24</v>
      </c>
    </row>
    <row r="25" spans="1:11" x14ac:dyDescent="0.4">
      <c r="A25" s="4" t="s">
        <v>40</v>
      </c>
    </row>
    <row r="26" spans="1:11" x14ac:dyDescent="0.4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</row>
    <row r="27" spans="1:11" x14ac:dyDescent="0.4">
      <c r="A27" s="8" t="s">
        <v>11</v>
      </c>
      <c r="B27" s="9">
        <v>0</v>
      </c>
      <c r="C27" s="9">
        <v>3</v>
      </c>
      <c r="D27" s="9">
        <v>0</v>
      </c>
      <c r="E27" s="9">
        <v>1</v>
      </c>
      <c r="F27" s="9">
        <v>0</v>
      </c>
      <c r="G27" s="9">
        <v>0</v>
      </c>
      <c r="H27" s="9">
        <v>2</v>
      </c>
      <c r="I27" s="9">
        <v>0</v>
      </c>
      <c r="J27" s="9">
        <v>6</v>
      </c>
      <c r="K27" s="9">
        <v>28</v>
      </c>
    </row>
    <row r="28" spans="1:11" x14ac:dyDescent="0.4">
      <c r="A28" s="8" t="s">
        <v>12</v>
      </c>
      <c r="B28" s="9">
        <v>1</v>
      </c>
      <c r="C28" s="9">
        <v>1</v>
      </c>
      <c r="D28" s="9">
        <v>0</v>
      </c>
      <c r="E28" s="9">
        <v>2</v>
      </c>
      <c r="F28" s="9">
        <v>0</v>
      </c>
      <c r="G28" s="9">
        <v>2</v>
      </c>
      <c r="H28" s="9">
        <v>9</v>
      </c>
      <c r="I28" s="9">
        <v>0</v>
      </c>
      <c r="J28" s="9">
        <v>15</v>
      </c>
      <c r="K28" s="9">
        <v>16</v>
      </c>
    </row>
    <row r="29" spans="1:11" x14ac:dyDescent="0.4">
      <c r="A29" s="8" t="s">
        <v>13</v>
      </c>
      <c r="B29" s="9">
        <v>1</v>
      </c>
      <c r="C29" s="9">
        <v>1</v>
      </c>
      <c r="D29" s="9">
        <v>2</v>
      </c>
      <c r="E29" s="9">
        <v>2</v>
      </c>
      <c r="F29" s="9">
        <v>0</v>
      </c>
      <c r="G29" s="9">
        <v>0</v>
      </c>
      <c r="H29" s="9">
        <v>3</v>
      </c>
      <c r="I29" s="9">
        <v>1</v>
      </c>
      <c r="J29" s="9">
        <v>10</v>
      </c>
      <c r="K29" s="9">
        <v>13</v>
      </c>
    </row>
    <row r="30" spans="1:11" x14ac:dyDescent="0.4">
      <c r="A30" s="8" t="s">
        <v>14</v>
      </c>
      <c r="B30" s="9">
        <v>0</v>
      </c>
      <c r="C30" s="9">
        <v>1</v>
      </c>
      <c r="D30" s="9">
        <v>3</v>
      </c>
      <c r="E30" s="9">
        <v>2</v>
      </c>
      <c r="F30" s="9">
        <v>1</v>
      </c>
      <c r="G30" s="9">
        <v>2</v>
      </c>
      <c r="H30" s="9">
        <v>13</v>
      </c>
      <c r="I30" s="9">
        <v>5</v>
      </c>
      <c r="J30" s="9">
        <v>27</v>
      </c>
      <c r="K30" s="9">
        <v>42</v>
      </c>
    </row>
    <row r="31" spans="1:11" x14ac:dyDescent="0.4">
      <c r="A31" s="8" t="s">
        <v>15</v>
      </c>
      <c r="B31" s="9">
        <v>1</v>
      </c>
      <c r="C31" s="9">
        <v>3</v>
      </c>
      <c r="D31" s="9">
        <v>0</v>
      </c>
      <c r="E31" s="9">
        <v>0</v>
      </c>
      <c r="F31" s="9">
        <v>3</v>
      </c>
      <c r="G31" s="9">
        <v>0</v>
      </c>
      <c r="H31" s="9">
        <v>12</v>
      </c>
      <c r="I31" s="9">
        <v>4</v>
      </c>
      <c r="J31" s="9">
        <v>23</v>
      </c>
      <c r="K31" s="9">
        <v>33</v>
      </c>
    </row>
    <row r="32" spans="1:11" x14ac:dyDescent="0.4">
      <c r="A32" s="8" t="s">
        <v>16</v>
      </c>
      <c r="B32" s="9">
        <v>0</v>
      </c>
      <c r="C32" s="9">
        <v>1</v>
      </c>
      <c r="D32" s="9">
        <v>0</v>
      </c>
      <c r="E32" s="9">
        <v>11</v>
      </c>
      <c r="F32" s="9">
        <v>0</v>
      </c>
      <c r="G32" s="9">
        <v>7</v>
      </c>
      <c r="H32" s="9">
        <v>0</v>
      </c>
      <c r="I32" s="9">
        <v>1</v>
      </c>
      <c r="J32" s="9">
        <v>20</v>
      </c>
      <c r="K32" s="9">
        <v>20</v>
      </c>
    </row>
    <row r="33" spans="1:11" x14ac:dyDescent="0.4">
      <c r="A33" s="8" t="s">
        <v>17</v>
      </c>
      <c r="B33" s="9">
        <v>0</v>
      </c>
      <c r="C33" s="9">
        <v>1</v>
      </c>
      <c r="D33" s="9">
        <v>0</v>
      </c>
      <c r="E33" s="9">
        <v>1</v>
      </c>
      <c r="F33" s="9">
        <v>0</v>
      </c>
      <c r="G33" s="9">
        <v>2</v>
      </c>
      <c r="H33" s="9">
        <v>7</v>
      </c>
      <c r="I33" s="9">
        <v>0</v>
      </c>
      <c r="J33" s="9">
        <v>11</v>
      </c>
      <c r="K33" s="9">
        <v>17</v>
      </c>
    </row>
    <row r="34" spans="1:11" x14ac:dyDescent="0.4">
      <c r="A34" s="8" t="s">
        <v>18</v>
      </c>
      <c r="B34" s="9">
        <v>2</v>
      </c>
      <c r="C34" s="9">
        <v>22</v>
      </c>
      <c r="D34" s="9">
        <v>1</v>
      </c>
      <c r="E34" s="9">
        <v>22</v>
      </c>
      <c r="F34" s="9">
        <v>0</v>
      </c>
      <c r="G34" s="9">
        <v>15</v>
      </c>
      <c r="H34" s="9">
        <v>7</v>
      </c>
      <c r="I34" s="9">
        <v>0</v>
      </c>
      <c r="J34" s="9">
        <v>69</v>
      </c>
      <c r="K34" s="9">
        <v>89</v>
      </c>
    </row>
    <row r="35" spans="1:11" x14ac:dyDescent="0.4">
      <c r="A35" s="8" t="s">
        <v>19</v>
      </c>
      <c r="B35" s="9">
        <v>19</v>
      </c>
      <c r="C35" s="9">
        <v>14</v>
      </c>
      <c r="D35" s="9">
        <v>1</v>
      </c>
      <c r="E35" s="9">
        <v>23</v>
      </c>
      <c r="F35" s="9">
        <v>1</v>
      </c>
      <c r="G35" s="9">
        <v>2</v>
      </c>
      <c r="H35" s="9">
        <v>4</v>
      </c>
      <c r="I35" s="9">
        <v>18</v>
      </c>
      <c r="J35" s="9">
        <v>82</v>
      </c>
      <c r="K35" s="9">
        <v>105</v>
      </c>
    </row>
    <row r="36" spans="1:11" x14ac:dyDescent="0.4">
      <c r="A36" s="8" t="s">
        <v>9</v>
      </c>
      <c r="B36" s="9">
        <v>24</v>
      </c>
      <c r="C36" s="9">
        <v>47</v>
      </c>
      <c r="D36" s="9">
        <v>7</v>
      </c>
      <c r="E36" s="9">
        <v>64</v>
      </c>
      <c r="F36" s="9">
        <v>5</v>
      </c>
      <c r="G36" s="9">
        <v>30</v>
      </c>
      <c r="H36" s="9">
        <v>57</v>
      </c>
      <c r="I36" s="9">
        <v>29</v>
      </c>
      <c r="J36" s="9" t="s">
        <v>20</v>
      </c>
      <c r="K36" s="9" t="s">
        <v>20</v>
      </c>
    </row>
    <row r="37" spans="1:11" x14ac:dyDescent="0.4">
      <c r="A37" s="8" t="s">
        <v>10</v>
      </c>
      <c r="B37" s="9">
        <v>27</v>
      </c>
      <c r="C37" s="9">
        <v>66</v>
      </c>
      <c r="D37" s="9">
        <v>8</v>
      </c>
      <c r="E37" s="9">
        <v>80</v>
      </c>
      <c r="F37" s="9">
        <v>7</v>
      </c>
      <c r="G37" s="9">
        <v>33</v>
      </c>
      <c r="H37" s="9">
        <v>77</v>
      </c>
      <c r="I37" s="9">
        <v>31</v>
      </c>
      <c r="J37" s="9" t="s">
        <v>20</v>
      </c>
      <c r="K37" s="9" t="s">
        <v>20</v>
      </c>
    </row>
    <row r="38" spans="1:11" x14ac:dyDescent="0.4">
      <c r="A38" s="12"/>
    </row>
    <row r="39" spans="1:11" x14ac:dyDescent="0.4">
      <c r="A39" s="4" t="s">
        <v>25</v>
      </c>
    </row>
    <row r="40" spans="1:11" x14ac:dyDescent="0.4">
      <c r="A40" s="4" t="s">
        <v>26</v>
      </c>
    </row>
    <row r="41" spans="1:11" x14ac:dyDescent="0.4">
      <c r="A41" s="4" t="s">
        <v>40</v>
      </c>
    </row>
    <row r="42" spans="1:11" x14ac:dyDescent="0.4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</row>
    <row r="43" spans="1:11" x14ac:dyDescent="0.4">
      <c r="A43" s="8" t="s">
        <v>11</v>
      </c>
      <c r="B43" s="9">
        <v>0</v>
      </c>
      <c r="C43" s="9">
        <v>0</v>
      </c>
      <c r="D43" s="9">
        <v>0</v>
      </c>
      <c r="E43" s="9">
        <v>1</v>
      </c>
      <c r="F43" s="9">
        <v>0</v>
      </c>
      <c r="G43" s="9">
        <v>0</v>
      </c>
      <c r="H43" s="9">
        <v>2</v>
      </c>
      <c r="I43" s="9">
        <v>0</v>
      </c>
      <c r="J43" s="9">
        <v>3</v>
      </c>
      <c r="K43" s="9">
        <v>21</v>
      </c>
    </row>
    <row r="44" spans="1:11" x14ac:dyDescent="0.4">
      <c r="A44" s="8" t="s">
        <v>12</v>
      </c>
      <c r="B44" s="9">
        <v>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11</v>
      </c>
      <c r="I44" s="9">
        <v>1</v>
      </c>
      <c r="J44" s="9">
        <v>14</v>
      </c>
      <c r="K44" s="9">
        <v>21</v>
      </c>
    </row>
    <row r="45" spans="1:11" x14ac:dyDescent="0.4">
      <c r="A45" s="8" t="s">
        <v>13</v>
      </c>
      <c r="B45" s="9">
        <v>0</v>
      </c>
      <c r="C45" s="9">
        <v>1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1</v>
      </c>
      <c r="J45" s="9">
        <v>3</v>
      </c>
      <c r="K45" s="9">
        <v>9</v>
      </c>
    </row>
    <row r="46" spans="1:11" x14ac:dyDescent="0.4">
      <c r="A46" s="8" t="s">
        <v>14</v>
      </c>
      <c r="B46" s="9">
        <v>0</v>
      </c>
      <c r="C46" s="9">
        <v>4</v>
      </c>
      <c r="D46" s="9">
        <v>4</v>
      </c>
      <c r="E46" s="9">
        <v>2</v>
      </c>
      <c r="F46" s="9">
        <v>3</v>
      </c>
      <c r="G46" s="9">
        <v>1</v>
      </c>
      <c r="H46" s="9">
        <v>9</v>
      </c>
      <c r="I46" s="9">
        <v>9</v>
      </c>
      <c r="J46" s="9">
        <v>32</v>
      </c>
      <c r="K46" s="9">
        <v>49</v>
      </c>
    </row>
    <row r="47" spans="1:11" x14ac:dyDescent="0.4">
      <c r="A47" s="8" t="s">
        <v>15</v>
      </c>
      <c r="B47" s="9">
        <v>0</v>
      </c>
      <c r="C47" s="9">
        <v>2</v>
      </c>
      <c r="D47" s="9">
        <v>0</v>
      </c>
      <c r="E47" s="9">
        <v>4</v>
      </c>
      <c r="F47" s="9">
        <v>5</v>
      </c>
      <c r="G47" s="9">
        <v>0</v>
      </c>
      <c r="H47" s="9">
        <v>11</v>
      </c>
      <c r="I47" s="9">
        <v>11</v>
      </c>
      <c r="J47" s="9">
        <v>33</v>
      </c>
      <c r="K47" s="9">
        <v>47</v>
      </c>
    </row>
    <row r="48" spans="1:11" x14ac:dyDescent="0.4">
      <c r="A48" s="8" t="s">
        <v>16</v>
      </c>
      <c r="B48" s="9">
        <v>0</v>
      </c>
      <c r="C48" s="9">
        <v>3</v>
      </c>
      <c r="D48" s="9">
        <v>2</v>
      </c>
      <c r="E48" s="9">
        <v>11</v>
      </c>
      <c r="F48" s="9">
        <v>0</v>
      </c>
      <c r="G48" s="9">
        <v>2</v>
      </c>
      <c r="H48" s="9">
        <v>1</v>
      </c>
      <c r="I48" s="9">
        <v>1</v>
      </c>
      <c r="J48" s="9">
        <v>20</v>
      </c>
      <c r="K48" s="9">
        <v>23</v>
      </c>
    </row>
    <row r="49" spans="1:11" x14ac:dyDescent="0.4">
      <c r="A49" s="8" t="s">
        <v>17</v>
      </c>
      <c r="B49" s="9">
        <v>1</v>
      </c>
      <c r="C49" s="9">
        <v>2</v>
      </c>
      <c r="D49" s="9">
        <v>0</v>
      </c>
      <c r="E49" s="9">
        <v>2</v>
      </c>
      <c r="F49" s="9">
        <v>2</v>
      </c>
      <c r="G49" s="9">
        <v>0</v>
      </c>
      <c r="H49" s="9">
        <v>4</v>
      </c>
      <c r="I49" s="9">
        <v>1</v>
      </c>
      <c r="J49" s="9">
        <v>12</v>
      </c>
      <c r="K49" s="9">
        <v>22</v>
      </c>
    </row>
    <row r="50" spans="1:11" x14ac:dyDescent="0.4">
      <c r="A50" s="8" t="s">
        <v>18</v>
      </c>
      <c r="B50" s="9">
        <v>0</v>
      </c>
      <c r="C50" s="9">
        <v>31</v>
      </c>
      <c r="D50" s="9">
        <v>0</v>
      </c>
      <c r="E50" s="9">
        <v>10</v>
      </c>
      <c r="F50" s="9">
        <v>0</v>
      </c>
      <c r="G50" s="9">
        <v>10</v>
      </c>
      <c r="H50" s="9">
        <v>2</v>
      </c>
      <c r="I50" s="9">
        <v>0</v>
      </c>
      <c r="J50" s="9">
        <v>53</v>
      </c>
      <c r="K50" s="9">
        <v>87</v>
      </c>
    </row>
    <row r="51" spans="1:11" x14ac:dyDescent="0.4">
      <c r="A51" s="8" t="s">
        <v>19</v>
      </c>
      <c r="B51" s="9">
        <v>14</v>
      </c>
      <c r="C51" s="9">
        <v>9</v>
      </c>
      <c r="D51" s="9">
        <v>1</v>
      </c>
      <c r="E51" s="9">
        <v>28</v>
      </c>
      <c r="F51" s="9">
        <v>1</v>
      </c>
      <c r="G51" s="9">
        <v>2</v>
      </c>
      <c r="H51" s="9">
        <v>10</v>
      </c>
      <c r="I51" s="9">
        <v>9</v>
      </c>
      <c r="J51" s="9">
        <v>74</v>
      </c>
      <c r="K51" s="9">
        <v>92</v>
      </c>
    </row>
    <row r="52" spans="1:11" x14ac:dyDescent="0.4">
      <c r="A52" s="8" t="s">
        <v>9</v>
      </c>
      <c r="B52" s="9">
        <v>17</v>
      </c>
      <c r="C52" s="9">
        <v>52</v>
      </c>
      <c r="D52" s="9">
        <v>7</v>
      </c>
      <c r="E52" s="9">
        <v>58</v>
      </c>
      <c r="F52" s="9">
        <v>11</v>
      </c>
      <c r="G52" s="9">
        <v>15</v>
      </c>
      <c r="H52" s="9">
        <v>51</v>
      </c>
      <c r="I52" s="9">
        <v>33</v>
      </c>
      <c r="J52" s="9" t="s">
        <v>20</v>
      </c>
      <c r="K52" s="9" t="s">
        <v>20</v>
      </c>
    </row>
    <row r="53" spans="1:11" x14ac:dyDescent="0.4">
      <c r="A53" s="8" t="s">
        <v>10</v>
      </c>
      <c r="B53" s="9">
        <v>24</v>
      </c>
      <c r="C53" s="9">
        <v>68</v>
      </c>
      <c r="D53" s="9">
        <v>14</v>
      </c>
      <c r="E53" s="9">
        <v>71</v>
      </c>
      <c r="F53" s="9">
        <v>11</v>
      </c>
      <c r="G53" s="9">
        <v>23</v>
      </c>
      <c r="H53" s="9">
        <v>61</v>
      </c>
      <c r="I53" s="9">
        <v>39</v>
      </c>
      <c r="J53" s="9" t="s">
        <v>20</v>
      </c>
      <c r="K53" s="9" t="s">
        <v>20</v>
      </c>
    </row>
    <row r="54" spans="1:11" x14ac:dyDescent="0.4">
      <c r="A54" s="12"/>
    </row>
    <row r="55" spans="1:11" x14ac:dyDescent="0.4">
      <c r="A55" s="4" t="s">
        <v>27</v>
      </c>
    </row>
    <row r="56" spans="1:11" x14ac:dyDescent="0.4">
      <c r="A56" s="4" t="s">
        <v>28</v>
      </c>
    </row>
    <row r="57" spans="1:11" x14ac:dyDescent="0.4">
      <c r="A57" s="4" t="s">
        <v>40</v>
      </c>
    </row>
    <row r="58" spans="1:11" x14ac:dyDescent="0.4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7" t="s">
        <v>7</v>
      </c>
      <c r="I58" s="7" t="s">
        <v>8</v>
      </c>
      <c r="J58" s="7" t="s">
        <v>9</v>
      </c>
      <c r="K58" s="7" t="s">
        <v>10</v>
      </c>
    </row>
    <row r="59" spans="1:11" x14ac:dyDescent="0.4">
      <c r="A59" s="8" t="s">
        <v>11</v>
      </c>
      <c r="B59" s="9">
        <v>5</v>
      </c>
      <c r="C59" s="9">
        <v>3</v>
      </c>
      <c r="D59" s="9">
        <v>0</v>
      </c>
      <c r="E59" s="9">
        <v>3</v>
      </c>
      <c r="F59" s="9">
        <v>1</v>
      </c>
      <c r="G59" s="9">
        <v>0</v>
      </c>
      <c r="H59" s="9">
        <v>8</v>
      </c>
      <c r="I59" s="9">
        <v>1</v>
      </c>
      <c r="J59" s="9">
        <v>21</v>
      </c>
      <c r="K59" s="9">
        <v>38</v>
      </c>
    </row>
    <row r="60" spans="1:11" x14ac:dyDescent="0.4">
      <c r="A60" s="8" t="s">
        <v>12</v>
      </c>
      <c r="B60" s="9">
        <v>0</v>
      </c>
      <c r="C60" s="9">
        <v>0</v>
      </c>
      <c r="D60" s="9">
        <v>0</v>
      </c>
      <c r="E60" s="9">
        <v>0</v>
      </c>
      <c r="F60" s="9">
        <v>1</v>
      </c>
      <c r="G60" s="9">
        <v>2</v>
      </c>
      <c r="H60" s="9">
        <v>24</v>
      </c>
      <c r="I60" s="9">
        <v>3</v>
      </c>
      <c r="J60" s="9">
        <v>30</v>
      </c>
      <c r="K60" s="9">
        <v>37</v>
      </c>
    </row>
    <row r="61" spans="1:11" x14ac:dyDescent="0.4">
      <c r="A61" s="8" t="s">
        <v>13</v>
      </c>
      <c r="B61" s="9">
        <v>0</v>
      </c>
      <c r="C61" s="9">
        <v>1</v>
      </c>
      <c r="D61" s="9">
        <v>0</v>
      </c>
      <c r="E61" s="9">
        <v>1</v>
      </c>
      <c r="F61" s="9">
        <v>0</v>
      </c>
      <c r="G61" s="9">
        <v>0</v>
      </c>
      <c r="H61" s="9">
        <v>1</v>
      </c>
      <c r="I61" s="9">
        <v>1</v>
      </c>
      <c r="J61" s="9">
        <v>4</v>
      </c>
      <c r="K61" s="9">
        <v>10</v>
      </c>
    </row>
    <row r="62" spans="1:11" x14ac:dyDescent="0.4">
      <c r="A62" s="8" t="s">
        <v>14</v>
      </c>
      <c r="B62" s="9">
        <v>0</v>
      </c>
      <c r="C62" s="9">
        <v>2</v>
      </c>
      <c r="D62" s="9">
        <v>2</v>
      </c>
      <c r="E62" s="9">
        <v>0</v>
      </c>
      <c r="F62" s="9">
        <v>3</v>
      </c>
      <c r="G62" s="9">
        <v>2</v>
      </c>
      <c r="H62" s="9">
        <v>15</v>
      </c>
      <c r="I62" s="9">
        <v>4</v>
      </c>
      <c r="J62" s="9">
        <v>28</v>
      </c>
      <c r="K62" s="9">
        <v>47</v>
      </c>
    </row>
    <row r="63" spans="1:11" x14ac:dyDescent="0.4">
      <c r="A63" s="8" t="s">
        <v>15</v>
      </c>
      <c r="B63" s="9">
        <v>2</v>
      </c>
      <c r="C63" s="9">
        <v>4</v>
      </c>
      <c r="D63" s="9">
        <v>0</v>
      </c>
      <c r="E63" s="9">
        <v>4</v>
      </c>
      <c r="F63" s="9">
        <v>3</v>
      </c>
      <c r="G63" s="9">
        <v>1</v>
      </c>
      <c r="H63" s="9">
        <v>8</v>
      </c>
      <c r="I63" s="9">
        <v>16</v>
      </c>
      <c r="J63" s="9">
        <v>38</v>
      </c>
      <c r="K63" s="9">
        <v>51</v>
      </c>
    </row>
    <row r="64" spans="1:11" x14ac:dyDescent="0.4">
      <c r="A64" s="8" t="s">
        <v>16</v>
      </c>
      <c r="B64" s="9">
        <v>0</v>
      </c>
      <c r="C64" s="9">
        <v>3</v>
      </c>
      <c r="D64" s="9">
        <v>2</v>
      </c>
      <c r="E64" s="9">
        <v>11</v>
      </c>
      <c r="F64" s="9">
        <v>0</v>
      </c>
      <c r="G64" s="9">
        <v>2</v>
      </c>
      <c r="H64" s="9">
        <v>0</v>
      </c>
      <c r="I64" s="9">
        <v>2</v>
      </c>
      <c r="J64" s="9">
        <v>20</v>
      </c>
      <c r="K64" s="9">
        <v>20</v>
      </c>
    </row>
    <row r="65" spans="1:11" x14ac:dyDescent="0.4">
      <c r="A65" s="8" t="s">
        <v>17</v>
      </c>
      <c r="B65" s="9">
        <v>0</v>
      </c>
      <c r="C65" s="9">
        <v>0</v>
      </c>
      <c r="D65" s="9">
        <v>0</v>
      </c>
      <c r="E65" s="9">
        <v>0</v>
      </c>
      <c r="F65" s="9">
        <v>1</v>
      </c>
      <c r="G65" s="9">
        <v>2</v>
      </c>
      <c r="H65" s="9">
        <v>6</v>
      </c>
      <c r="I65" s="9">
        <v>0</v>
      </c>
      <c r="J65" s="9">
        <v>9</v>
      </c>
      <c r="K65" s="9">
        <v>18</v>
      </c>
    </row>
    <row r="66" spans="1:11" x14ac:dyDescent="0.4">
      <c r="A66" s="8" t="s">
        <v>18</v>
      </c>
      <c r="B66" s="9">
        <v>0</v>
      </c>
      <c r="C66" s="9">
        <v>15</v>
      </c>
      <c r="D66" s="9">
        <v>0</v>
      </c>
      <c r="E66" s="9">
        <v>14</v>
      </c>
      <c r="F66" s="9">
        <v>0</v>
      </c>
      <c r="G66" s="9">
        <v>22</v>
      </c>
      <c r="H66" s="9">
        <v>2</v>
      </c>
      <c r="I66" s="9">
        <v>0</v>
      </c>
      <c r="J66" s="9">
        <v>53</v>
      </c>
      <c r="K66" s="9">
        <v>86</v>
      </c>
    </row>
    <row r="67" spans="1:11" x14ac:dyDescent="0.4">
      <c r="A67" s="8" t="s">
        <v>19</v>
      </c>
      <c r="B67" s="9">
        <v>26</v>
      </c>
      <c r="C67" s="9">
        <v>3</v>
      </c>
      <c r="D67" s="9">
        <v>1</v>
      </c>
      <c r="E67" s="9">
        <v>16</v>
      </c>
      <c r="F67" s="9">
        <v>1</v>
      </c>
      <c r="G67" s="9">
        <v>2</v>
      </c>
      <c r="H67" s="9">
        <v>3</v>
      </c>
      <c r="I67" s="9">
        <v>10</v>
      </c>
      <c r="J67" s="9">
        <v>62</v>
      </c>
      <c r="K67" s="9">
        <v>85</v>
      </c>
    </row>
    <row r="68" spans="1:11" x14ac:dyDescent="0.4">
      <c r="A68" s="8" t="s">
        <v>9</v>
      </c>
      <c r="B68" s="9">
        <v>33</v>
      </c>
      <c r="C68" s="9">
        <v>31</v>
      </c>
      <c r="D68" s="9">
        <v>5</v>
      </c>
      <c r="E68" s="9">
        <v>49</v>
      </c>
      <c r="F68" s="9">
        <v>10</v>
      </c>
      <c r="G68" s="9">
        <v>33</v>
      </c>
      <c r="H68" s="9">
        <v>67</v>
      </c>
      <c r="I68" s="9">
        <v>37</v>
      </c>
      <c r="J68" s="9" t="s">
        <v>20</v>
      </c>
      <c r="K68" s="9" t="s">
        <v>20</v>
      </c>
    </row>
    <row r="69" spans="1:11" x14ac:dyDescent="0.4">
      <c r="A69" s="8" t="s">
        <v>10</v>
      </c>
      <c r="B69" s="9">
        <v>36</v>
      </c>
      <c r="C69" s="9">
        <v>65</v>
      </c>
      <c r="D69" s="9">
        <v>11</v>
      </c>
      <c r="E69" s="9">
        <v>72</v>
      </c>
      <c r="F69" s="9">
        <v>11</v>
      </c>
      <c r="G69" s="9">
        <v>36</v>
      </c>
      <c r="H69" s="9">
        <v>70</v>
      </c>
      <c r="I69" s="9">
        <v>37</v>
      </c>
      <c r="J69" s="9" t="s">
        <v>20</v>
      </c>
      <c r="K69" s="9" t="s">
        <v>20</v>
      </c>
    </row>
    <row r="70" spans="1:11" x14ac:dyDescent="0.4">
      <c r="A70" s="12"/>
    </row>
    <row r="71" spans="1:11" x14ac:dyDescent="0.4">
      <c r="A71" s="4" t="s">
        <v>29</v>
      </c>
    </row>
    <row r="72" spans="1:11" x14ac:dyDescent="0.4">
      <c r="A72" s="4" t="s">
        <v>30</v>
      </c>
    </row>
    <row r="73" spans="1:11" x14ac:dyDescent="0.4">
      <c r="A73" s="4" t="s">
        <v>40</v>
      </c>
    </row>
    <row r="74" spans="1:11" x14ac:dyDescent="0.4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6</v>
      </c>
      <c r="H74" s="7" t="s">
        <v>7</v>
      </c>
      <c r="I74" s="7" t="s">
        <v>8</v>
      </c>
      <c r="J74" s="7" t="s">
        <v>9</v>
      </c>
      <c r="K74" s="7" t="s">
        <v>10</v>
      </c>
    </row>
    <row r="75" spans="1:11" x14ac:dyDescent="0.4">
      <c r="A75" s="8" t="s">
        <v>11</v>
      </c>
      <c r="B75" s="9">
        <v>0</v>
      </c>
      <c r="C75" s="9">
        <v>3</v>
      </c>
      <c r="D75" s="9">
        <v>2</v>
      </c>
      <c r="E75" s="9">
        <v>0</v>
      </c>
      <c r="F75" s="9">
        <v>0</v>
      </c>
      <c r="G75" s="9">
        <v>2</v>
      </c>
      <c r="H75" s="9">
        <v>7</v>
      </c>
      <c r="I75" s="9">
        <v>1</v>
      </c>
      <c r="J75" s="9">
        <v>15</v>
      </c>
      <c r="K75" s="9">
        <v>36</v>
      </c>
    </row>
    <row r="76" spans="1:11" x14ac:dyDescent="0.4">
      <c r="A76" s="8" t="s">
        <v>12</v>
      </c>
      <c r="B76" s="9">
        <v>0</v>
      </c>
      <c r="C76" s="9">
        <v>1</v>
      </c>
      <c r="D76" s="9">
        <v>0</v>
      </c>
      <c r="E76" s="9">
        <v>0</v>
      </c>
      <c r="F76" s="9">
        <v>0</v>
      </c>
      <c r="G76" s="9">
        <v>1</v>
      </c>
      <c r="H76" s="9">
        <v>20</v>
      </c>
      <c r="I76" s="9">
        <v>2</v>
      </c>
      <c r="J76" s="9">
        <v>24</v>
      </c>
      <c r="K76" s="9">
        <v>32</v>
      </c>
    </row>
    <row r="77" spans="1:11" x14ac:dyDescent="0.4">
      <c r="A77" s="8" t="s">
        <v>13</v>
      </c>
      <c r="B77" s="9">
        <v>1</v>
      </c>
      <c r="C77" s="9">
        <v>1</v>
      </c>
      <c r="D77" s="9">
        <v>0</v>
      </c>
      <c r="E77" s="9">
        <v>1</v>
      </c>
      <c r="F77" s="9">
        <v>0</v>
      </c>
      <c r="G77" s="9">
        <v>0</v>
      </c>
      <c r="H77" s="9">
        <v>4</v>
      </c>
      <c r="I77" s="9">
        <v>0</v>
      </c>
      <c r="J77" s="9">
        <v>7</v>
      </c>
      <c r="K77" s="9">
        <v>14</v>
      </c>
    </row>
    <row r="78" spans="1:11" x14ac:dyDescent="0.4">
      <c r="A78" s="8" t="s">
        <v>14</v>
      </c>
      <c r="B78" s="9">
        <v>0</v>
      </c>
      <c r="C78" s="9">
        <v>1</v>
      </c>
      <c r="D78" s="9">
        <v>1</v>
      </c>
      <c r="E78" s="9">
        <v>2</v>
      </c>
      <c r="F78" s="9">
        <v>3</v>
      </c>
      <c r="G78" s="9">
        <v>0</v>
      </c>
      <c r="H78" s="9">
        <v>13</v>
      </c>
      <c r="I78" s="9">
        <v>3</v>
      </c>
      <c r="J78" s="9">
        <v>23</v>
      </c>
      <c r="K78" s="9">
        <v>38</v>
      </c>
    </row>
    <row r="79" spans="1:11" x14ac:dyDescent="0.4">
      <c r="A79" s="8" t="s">
        <v>15</v>
      </c>
      <c r="B79" s="9">
        <v>1</v>
      </c>
      <c r="C79" s="9">
        <v>1</v>
      </c>
      <c r="D79" s="9">
        <v>2</v>
      </c>
      <c r="E79" s="9">
        <v>2</v>
      </c>
      <c r="F79" s="9">
        <v>4</v>
      </c>
      <c r="G79" s="9">
        <v>0</v>
      </c>
      <c r="H79" s="9">
        <v>7</v>
      </c>
      <c r="I79" s="9">
        <v>12</v>
      </c>
      <c r="J79" s="9">
        <v>29</v>
      </c>
      <c r="K79" s="9">
        <v>37</v>
      </c>
    </row>
    <row r="80" spans="1:11" x14ac:dyDescent="0.4">
      <c r="A80" s="8" t="s">
        <v>16</v>
      </c>
      <c r="B80" s="9">
        <v>0</v>
      </c>
      <c r="C80" s="9">
        <v>1</v>
      </c>
      <c r="D80" s="9">
        <v>2</v>
      </c>
      <c r="E80" s="9">
        <v>8</v>
      </c>
      <c r="F80" s="9">
        <v>0</v>
      </c>
      <c r="G80" s="9">
        <v>0</v>
      </c>
      <c r="H80" s="9">
        <v>0</v>
      </c>
      <c r="I80" s="9">
        <v>0</v>
      </c>
      <c r="J80" s="9">
        <v>11</v>
      </c>
      <c r="K80" s="9">
        <v>15</v>
      </c>
    </row>
    <row r="81" spans="1:11" x14ac:dyDescent="0.4">
      <c r="A81" s="8" t="s">
        <v>17</v>
      </c>
      <c r="B81" s="9">
        <v>0</v>
      </c>
      <c r="C81" s="9">
        <v>1</v>
      </c>
      <c r="D81" s="9">
        <v>1</v>
      </c>
      <c r="E81" s="9">
        <v>0</v>
      </c>
      <c r="F81" s="9">
        <v>2</v>
      </c>
      <c r="G81" s="9">
        <v>1</v>
      </c>
      <c r="H81" s="9">
        <v>9</v>
      </c>
      <c r="I81" s="9">
        <v>0</v>
      </c>
      <c r="J81" s="9">
        <v>14</v>
      </c>
      <c r="K81" s="9">
        <v>20</v>
      </c>
    </row>
    <row r="82" spans="1:11" x14ac:dyDescent="0.4">
      <c r="A82" s="8" t="s">
        <v>18</v>
      </c>
      <c r="B82" s="9">
        <v>0</v>
      </c>
      <c r="C82" s="9">
        <v>37</v>
      </c>
      <c r="D82" s="9">
        <v>0</v>
      </c>
      <c r="E82" s="9">
        <v>22</v>
      </c>
      <c r="F82" s="9">
        <v>0</v>
      </c>
      <c r="G82" s="9">
        <v>14</v>
      </c>
      <c r="H82" s="9">
        <v>6</v>
      </c>
      <c r="I82" s="9">
        <v>1</v>
      </c>
      <c r="J82" s="9">
        <v>80</v>
      </c>
      <c r="K82" s="9">
        <v>100</v>
      </c>
    </row>
    <row r="83" spans="1:11" x14ac:dyDescent="0.4">
      <c r="A83" s="8" t="s">
        <v>19</v>
      </c>
      <c r="B83" s="9">
        <v>19</v>
      </c>
      <c r="C83" s="9">
        <v>14</v>
      </c>
      <c r="D83" s="9">
        <v>3</v>
      </c>
      <c r="E83" s="9">
        <v>21</v>
      </c>
      <c r="F83" s="9">
        <v>0</v>
      </c>
      <c r="G83" s="9">
        <v>2</v>
      </c>
      <c r="H83" s="9">
        <v>11</v>
      </c>
      <c r="I83" s="9">
        <v>12</v>
      </c>
      <c r="J83" s="9">
        <v>82</v>
      </c>
      <c r="K83" s="9">
        <v>91</v>
      </c>
    </row>
    <row r="84" spans="1:11" x14ac:dyDescent="0.4">
      <c r="A84" s="8" t="s">
        <v>9</v>
      </c>
      <c r="B84" s="9">
        <v>21</v>
      </c>
      <c r="C84" s="9">
        <v>60</v>
      </c>
      <c r="D84" s="9">
        <v>11</v>
      </c>
      <c r="E84" s="9">
        <v>56</v>
      </c>
      <c r="F84" s="9">
        <v>9</v>
      </c>
      <c r="G84" s="9">
        <v>20</v>
      </c>
      <c r="H84" s="9">
        <v>77</v>
      </c>
      <c r="I84" s="9">
        <v>31</v>
      </c>
      <c r="J84" s="9" t="s">
        <v>20</v>
      </c>
      <c r="K84" s="9" t="s">
        <v>20</v>
      </c>
    </row>
    <row r="85" spans="1:11" x14ac:dyDescent="0.4">
      <c r="A85" s="8" t="s">
        <v>10</v>
      </c>
      <c r="B85" s="9">
        <v>24</v>
      </c>
      <c r="C85" s="9">
        <v>65</v>
      </c>
      <c r="D85" s="9">
        <v>21</v>
      </c>
      <c r="E85" s="9">
        <v>79</v>
      </c>
      <c r="F85" s="9">
        <v>11</v>
      </c>
      <c r="G85" s="9">
        <v>28</v>
      </c>
      <c r="H85" s="9">
        <v>84</v>
      </c>
      <c r="I85" s="9">
        <v>38</v>
      </c>
      <c r="J85" s="9" t="s">
        <v>20</v>
      </c>
      <c r="K85" s="9" t="s">
        <v>20</v>
      </c>
    </row>
    <row r="86" spans="1:11" x14ac:dyDescent="0.4">
      <c r="A86" s="12"/>
    </row>
    <row r="87" spans="1:11" x14ac:dyDescent="0.4">
      <c r="A87" s="4" t="s">
        <v>31</v>
      </c>
    </row>
    <row r="88" spans="1:11" x14ac:dyDescent="0.4">
      <c r="A88" s="4" t="s">
        <v>32</v>
      </c>
    </row>
    <row r="89" spans="1:11" x14ac:dyDescent="0.4">
      <c r="A89" s="4" t="s">
        <v>40</v>
      </c>
    </row>
    <row r="90" spans="1:11" x14ac:dyDescent="0.4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7" t="s">
        <v>6</v>
      </c>
      <c r="H90" s="7" t="s">
        <v>7</v>
      </c>
      <c r="I90" s="7" t="s">
        <v>8</v>
      </c>
      <c r="J90" s="7" t="s">
        <v>9</v>
      </c>
      <c r="K90" s="7" t="s">
        <v>10</v>
      </c>
    </row>
    <row r="91" spans="1:11" x14ac:dyDescent="0.4">
      <c r="A91" s="8" t="s">
        <v>11</v>
      </c>
      <c r="B91" s="9">
        <v>5</v>
      </c>
      <c r="C91" s="9">
        <v>2</v>
      </c>
      <c r="D91" s="9">
        <v>1</v>
      </c>
      <c r="E91" s="9">
        <v>1</v>
      </c>
      <c r="F91" s="9">
        <v>1</v>
      </c>
      <c r="G91" s="9">
        <v>1</v>
      </c>
      <c r="H91" s="9">
        <v>8</v>
      </c>
      <c r="I91" s="9">
        <v>2</v>
      </c>
      <c r="J91" s="9">
        <v>21</v>
      </c>
      <c r="K91" s="9">
        <v>51</v>
      </c>
    </row>
    <row r="92" spans="1:11" x14ac:dyDescent="0.4">
      <c r="A92" s="8" t="s">
        <v>12</v>
      </c>
      <c r="B92" s="9">
        <v>0</v>
      </c>
      <c r="C92" s="9">
        <v>2</v>
      </c>
      <c r="D92" s="9">
        <v>0</v>
      </c>
      <c r="E92" s="9">
        <v>0</v>
      </c>
      <c r="F92" s="9">
        <v>0</v>
      </c>
      <c r="G92" s="9">
        <v>0</v>
      </c>
      <c r="H92" s="9">
        <v>15</v>
      </c>
      <c r="I92" s="9">
        <v>3</v>
      </c>
      <c r="J92" s="9">
        <v>20</v>
      </c>
      <c r="K92" s="9">
        <v>34</v>
      </c>
    </row>
    <row r="93" spans="1:11" x14ac:dyDescent="0.4">
      <c r="A93" s="8" t="s">
        <v>13</v>
      </c>
      <c r="B93" s="9">
        <v>0</v>
      </c>
      <c r="C93" s="9">
        <v>0</v>
      </c>
      <c r="D93" s="9">
        <v>1</v>
      </c>
      <c r="E93" s="9">
        <v>1</v>
      </c>
      <c r="F93" s="9">
        <v>0</v>
      </c>
      <c r="G93" s="9">
        <v>0</v>
      </c>
      <c r="H93" s="9">
        <v>2</v>
      </c>
      <c r="I93" s="9">
        <v>1</v>
      </c>
      <c r="J93" s="9">
        <v>5</v>
      </c>
      <c r="K93" s="9">
        <v>6</v>
      </c>
    </row>
    <row r="94" spans="1:11" x14ac:dyDescent="0.4">
      <c r="A94" s="8" t="s">
        <v>14</v>
      </c>
      <c r="B94" s="9">
        <v>0</v>
      </c>
      <c r="C94" s="9">
        <v>4</v>
      </c>
      <c r="D94" s="9">
        <v>1</v>
      </c>
      <c r="E94" s="9">
        <v>2</v>
      </c>
      <c r="F94" s="9">
        <v>1</v>
      </c>
      <c r="G94" s="9">
        <v>0</v>
      </c>
      <c r="H94" s="9">
        <v>7</v>
      </c>
      <c r="I94" s="9">
        <v>3</v>
      </c>
      <c r="J94" s="9">
        <v>18</v>
      </c>
      <c r="K94" s="9">
        <v>40</v>
      </c>
    </row>
    <row r="95" spans="1:11" x14ac:dyDescent="0.4">
      <c r="A95" s="8" t="s">
        <v>15</v>
      </c>
      <c r="B95" s="9">
        <v>0</v>
      </c>
      <c r="C95" s="9">
        <v>0</v>
      </c>
      <c r="D95" s="9">
        <v>0</v>
      </c>
      <c r="E95" s="9">
        <v>2</v>
      </c>
      <c r="F95" s="9">
        <v>5</v>
      </c>
      <c r="G95" s="9">
        <v>1</v>
      </c>
      <c r="H95" s="9">
        <v>12</v>
      </c>
      <c r="I95" s="9">
        <v>4</v>
      </c>
      <c r="J95" s="9">
        <v>24</v>
      </c>
      <c r="K95" s="9">
        <v>31</v>
      </c>
    </row>
    <row r="96" spans="1:11" x14ac:dyDescent="0.4">
      <c r="A96" s="8" t="s">
        <v>16</v>
      </c>
      <c r="B96" s="9">
        <v>0</v>
      </c>
      <c r="C96" s="9">
        <v>1</v>
      </c>
      <c r="D96" s="9">
        <v>2</v>
      </c>
      <c r="E96" s="9">
        <v>5</v>
      </c>
      <c r="F96" s="9">
        <v>0</v>
      </c>
      <c r="G96" s="9">
        <v>3</v>
      </c>
      <c r="H96" s="9">
        <v>0</v>
      </c>
      <c r="I96" s="9">
        <v>1</v>
      </c>
      <c r="J96" s="9">
        <v>12</v>
      </c>
      <c r="K96" s="9">
        <v>12</v>
      </c>
    </row>
    <row r="97" spans="1:11" x14ac:dyDescent="0.4">
      <c r="A97" s="8" t="s">
        <v>17</v>
      </c>
      <c r="B97" s="9">
        <v>0</v>
      </c>
      <c r="C97" s="9">
        <v>1</v>
      </c>
      <c r="D97" s="9">
        <v>0</v>
      </c>
      <c r="E97" s="9">
        <v>0</v>
      </c>
      <c r="F97" s="9">
        <v>2</v>
      </c>
      <c r="G97" s="9">
        <v>0</v>
      </c>
      <c r="H97" s="9">
        <v>9</v>
      </c>
      <c r="I97" s="9">
        <v>1</v>
      </c>
      <c r="J97" s="9">
        <v>13</v>
      </c>
      <c r="K97" s="9">
        <v>25</v>
      </c>
    </row>
    <row r="98" spans="1:11" x14ac:dyDescent="0.4">
      <c r="A98" s="8" t="s">
        <v>18</v>
      </c>
      <c r="B98" s="9">
        <v>0</v>
      </c>
      <c r="C98" s="9">
        <v>15</v>
      </c>
      <c r="D98" s="9">
        <v>1</v>
      </c>
      <c r="E98" s="9">
        <v>20</v>
      </c>
      <c r="F98" s="9">
        <v>0</v>
      </c>
      <c r="G98" s="9">
        <v>8</v>
      </c>
      <c r="H98" s="9">
        <v>0</v>
      </c>
      <c r="I98" s="9">
        <v>0</v>
      </c>
      <c r="J98" s="9">
        <v>44</v>
      </c>
      <c r="K98" s="9">
        <v>68</v>
      </c>
    </row>
    <row r="99" spans="1:11" x14ac:dyDescent="0.4">
      <c r="A99" s="8" t="s">
        <v>19</v>
      </c>
      <c r="B99" s="9">
        <v>21</v>
      </c>
      <c r="C99" s="9">
        <v>6</v>
      </c>
      <c r="D99" s="9">
        <v>3</v>
      </c>
      <c r="E99" s="9">
        <v>19</v>
      </c>
      <c r="F99" s="9">
        <v>1</v>
      </c>
      <c r="G99" s="9">
        <v>1</v>
      </c>
      <c r="H99" s="9">
        <v>10</v>
      </c>
      <c r="I99" s="9">
        <v>14</v>
      </c>
      <c r="J99" s="9">
        <v>75</v>
      </c>
      <c r="K99" s="9">
        <v>91</v>
      </c>
    </row>
    <row r="100" spans="1:11" x14ac:dyDescent="0.4">
      <c r="A100" s="8" t="s">
        <v>9</v>
      </c>
      <c r="B100" s="9">
        <v>26</v>
      </c>
      <c r="C100" s="9">
        <v>31</v>
      </c>
      <c r="D100" s="9">
        <v>9</v>
      </c>
      <c r="E100" s="9">
        <v>50</v>
      </c>
      <c r="F100" s="9">
        <v>10</v>
      </c>
      <c r="G100" s="9">
        <v>14</v>
      </c>
      <c r="H100" s="9">
        <v>63</v>
      </c>
      <c r="I100" s="9">
        <v>29</v>
      </c>
      <c r="J100" s="9" t="s">
        <v>20</v>
      </c>
      <c r="K100" s="9" t="s">
        <v>20</v>
      </c>
    </row>
    <row r="101" spans="1:11" x14ac:dyDescent="0.4">
      <c r="A101" s="8" t="s">
        <v>10</v>
      </c>
      <c r="B101" s="9">
        <v>28</v>
      </c>
      <c r="C101" s="9">
        <v>53</v>
      </c>
      <c r="D101" s="9">
        <v>15</v>
      </c>
      <c r="E101" s="9">
        <v>74</v>
      </c>
      <c r="F101" s="9">
        <v>12</v>
      </c>
      <c r="G101" s="9">
        <v>21</v>
      </c>
      <c r="H101" s="9">
        <v>76</v>
      </c>
      <c r="I101" s="9">
        <v>29</v>
      </c>
      <c r="J101" s="9" t="s">
        <v>20</v>
      </c>
      <c r="K101" s="9" t="s">
        <v>20</v>
      </c>
    </row>
    <row r="102" spans="1:11" x14ac:dyDescent="0.4">
      <c r="A102" s="12"/>
    </row>
    <row r="103" spans="1:11" x14ac:dyDescent="0.4">
      <c r="A103" s="4" t="s">
        <v>33</v>
      </c>
    </row>
    <row r="104" spans="1:11" x14ac:dyDescent="0.4">
      <c r="A104" s="4" t="s">
        <v>34</v>
      </c>
    </row>
    <row r="105" spans="1:11" x14ac:dyDescent="0.4">
      <c r="A105" s="4" t="s">
        <v>40</v>
      </c>
    </row>
    <row r="106" spans="1:11" x14ac:dyDescent="0.4">
      <c r="A106" s="6" t="s">
        <v>0</v>
      </c>
      <c r="B106" s="7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6</v>
      </c>
      <c r="H106" s="7" t="s">
        <v>7</v>
      </c>
      <c r="I106" s="7" t="s">
        <v>8</v>
      </c>
      <c r="J106" s="7" t="s">
        <v>9</v>
      </c>
      <c r="K106" s="7" t="s">
        <v>10</v>
      </c>
    </row>
    <row r="107" spans="1:11" x14ac:dyDescent="0.4">
      <c r="A107" s="8" t="s">
        <v>11</v>
      </c>
      <c r="B107" s="9">
        <v>1</v>
      </c>
      <c r="C107" s="9">
        <v>3</v>
      </c>
      <c r="D107" s="9">
        <v>1</v>
      </c>
      <c r="E107" s="9">
        <v>1</v>
      </c>
      <c r="F107" s="9">
        <v>4</v>
      </c>
      <c r="G107" s="9">
        <v>2</v>
      </c>
      <c r="H107" s="9">
        <v>2</v>
      </c>
      <c r="I107" s="9">
        <v>2</v>
      </c>
      <c r="J107" s="9">
        <v>16</v>
      </c>
      <c r="K107" s="9">
        <v>28</v>
      </c>
    </row>
    <row r="108" spans="1:11" x14ac:dyDescent="0.4">
      <c r="A108" s="8" t="s">
        <v>12</v>
      </c>
      <c r="B108" s="9">
        <v>0</v>
      </c>
      <c r="C108" s="9">
        <v>2</v>
      </c>
      <c r="D108" s="9">
        <v>0</v>
      </c>
      <c r="E108" s="9">
        <v>0</v>
      </c>
      <c r="F108" s="9">
        <v>0</v>
      </c>
      <c r="G108" s="9">
        <v>0</v>
      </c>
      <c r="H108" s="9">
        <v>12</v>
      </c>
      <c r="I108" s="9">
        <v>1</v>
      </c>
      <c r="J108" s="9">
        <v>15</v>
      </c>
      <c r="K108" s="9">
        <v>25</v>
      </c>
    </row>
    <row r="109" spans="1:11" x14ac:dyDescent="0.4">
      <c r="A109" s="8" t="s">
        <v>13</v>
      </c>
      <c r="B109" s="9">
        <v>0</v>
      </c>
      <c r="C109" s="9">
        <v>1</v>
      </c>
      <c r="D109" s="9">
        <v>0</v>
      </c>
      <c r="E109" s="9">
        <v>0</v>
      </c>
      <c r="F109" s="9">
        <v>0</v>
      </c>
      <c r="G109" s="9">
        <v>0</v>
      </c>
      <c r="H109" s="9">
        <v>1</v>
      </c>
      <c r="I109" s="9">
        <v>2</v>
      </c>
      <c r="J109" s="9">
        <v>4</v>
      </c>
      <c r="K109" s="9">
        <v>5</v>
      </c>
    </row>
    <row r="110" spans="1:11" x14ac:dyDescent="0.4">
      <c r="A110" s="8" t="s">
        <v>14</v>
      </c>
      <c r="B110" s="9">
        <v>0</v>
      </c>
      <c r="C110" s="9">
        <v>0</v>
      </c>
      <c r="D110" s="9">
        <v>1</v>
      </c>
      <c r="E110" s="9">
        <v>2</v>
      </c>
      <c r="F110" s="9">
        <v>1</v>
      </c>
      <c r="G110" s="9">
        <v>0</v>
      </c>
      <c r="H110" s="9">
        <v>8</v>
      </c>
      <c r="I110" s="9">
        <v>2</v>
      </c>
      <c r="J110" s="9">
        <v>14</v>
      </c>
      <c r="K110" s="9">
        <v>34</v>
      </c>
    </row>
    <row r="111" spans="1:11" x14ac:dyDescent="0.4">
      <c r="A111" s="8" t="s">
        <v>15</v>
      </c>
      <c r="B111" s="9">
        <v>1</v>
      </c>
      <c r="C111" s="9">
        <v>3</v>
      </c>
      <c r="D111" s="9">
        <v>2</v>
      </c>
      <c r="E111" s="9">
        <v>3</v>
      </c>
      <c r="F111" s="9">
        <v>4</v>
      </c>
      <c r="G111" s="9">
        <v>0</v>
      </c>
      <c r="H111" s="9">
        <v>10</v>
      </c>
      <c r="I111" s="9">
        <v>2</v>
      </c>
      <c r="J111" s="9">
        <v>25</v>
      </c>
      <c r="K111" s="9">
        <v>30</v>
      </c>
    </row>
    <row r="112" spans="1:11" x14ac:dyDescent="0.4">
      <c r="A112" s="8" t="s">
        <v>16</v>
      </c>
      <c r="B112" s="9">
        <v>0</v>
      </c>
      <c r="C112" s="9">
        <v>3</v>
      </c>
      <c r="D112" s="9">
        <v>0</v>
      </c>
      <c r="E112" s="9">
        <v>6</v>
      </c>
      <c r="F112" s="9">
        <v>1</v>
      </c>
      <c r="G112" s="9">
        <v>2</v>
      </c>
      <c r="H112" s="9">
        <v>0</v>
      </c>
      <c r="I112" s="9">
        <v>0</v>
      </c>
      <c r="J112" s="9">
        <v>12</v>
      </c>
      <c r="K112" s="9">
        <v>13</v>
      </c>
    </row>
    <row r="113" spans="1:11" x14ac:dyDescent="0.4">
      <c r="A113" s="8" t="s">
        <v>17</v>
      </c>
      <c r="B113" s="9">
        <v>0</v>
      </c>
      <c r="C113" s="9">
        <v>1</v>
      </c>
      <c r="D113" s="9">
        <v>0</v>
      </c>
      <c r="E113" s="9">
        <v>0</v>
      </c>
      <c r="F113" s="9">
        <v>1</v>
      </c>
      <c r="G113" s="9">
        <v>1</v>
      </c>
      <c r="H113" s="9">
        <v>2</v>
      </c>
      <c r="I113" s="9">
        <v>0</v>
      </c>
      <c r="J113" s="9">
        <v>5</v>
      </c>
      <c r="K113" s="9">
        <v>9</v>
      </c>
    </row>
    <row r="114" spans="1:11" x14ac:dyDescent="0.4">
      <c r="A114" s="8" t="s">
        <v>18</v>
      </c>
      <c r="B114" s="9">
        <v>0</v>
      </c>
      <c r="C114" s="9">
        <v>23</v>
      </c>
      <c r="D114" s="9">
        <v>1</v>
      </c>
      <c r="E114" s="9">
        <v>17</v>
      </c>
      <c r="F114" s="9">
        <v>1</v>
      </c>
      <c r="G114" s="9">
        <v>13</v>
      </c>
      <c r="H114" s="9">
        <v>5</v>
      </c>
      <c r="I114" s="9">
        <v>0</v>
      </c>
      <c r="J114" s="9">
        <v>60</v>
      </c>
      <c r="K114" s="9">
        <v>93</v>
      </c>
    </row>
    <row r="115" spans="1:11" x14ac:dyDescent="0.4">
      <c r="A115" s="8" t="s">
        <v>19</v>
      </c>
      <c r="B115" s="9">
        <v>24</v>
      </c>
      <c r="C115" s="9">
        <v>11</v>
      </c>
      <c r="D115" s="9">
        <v>0</v>
      </c>
      <c r="E115" s="9">
        <v>19</v>
      </c>
      <c r="F115" s="9">
        <v>1</v>
      </c>
      <c r="G115" s="9">
        <v>2</v>
      </c>
      <c r="H115" s="9">
        <v>3</v>
      </c>
      <c r="I115" s="9">
        <v>13</v>
      </c>
      <c r="J115" s="9">
        <v>73</v>
      </c>
      <c r="K115" s="9">
        <v>99</v>
      </c>
    </row>
    <row r="116" spans="1:11" x14ac:dyDescent="0.4">
      <c r="A116" s="8" t="s">
        <v>9</v>
      </c>
      <c r="B116" s="9">
        <v>26</v>
      </c>
      <c r="C116" s="9">
        <v>47</v>
      </c>
      <c r="D116" s="9">
        <v>5</v>
      </c>
      <c r="E116" s="9">
        <v>48</v>
      </c>
      <c r="F116" s="9">
        <v>13</v>
      </c>
      <c r="G116" s="9">
        <v>20</v>
      </c>
      <c r="H116" s="9">
        <v>43</v>
      </c>
      <c r="I116" s="9">
        <v>22</v>
      </c>
      <c r="J116" s="9" t="s">
        <v>20</v>
      </c>
      <c r="K116" s="9" t="s">
        <v>20</v>
      </c>
    </row>
    <row r="117" spans="1:11" x14ac:dyDescent="0.4">
      <c r="A117" s="8" t="s">
        <v>10</v>
      </c>
      <c r="B117" s="9">
        <v>26</v>
      </c>
      <c r="C117" s="9">
        <v>67</v>
      </c>
      <c r="D117" s="9">
        <v>16</v>
      </c>
      <c r="E117" s="9">
        <v>73</v>
      </c>
      <c r="F117" s="9">
        <v>14</v>
      </c>
      <c r="G117" s="9">
        <v>22</v>
      </c>
      <c r="H117" s="9">
        <v>50</v>
      </c>
      <c r="I117" s="9">
        <v>29</v>
      </c>
      <c r="J117" s="9" t="s">
        <v>20</v>
      </c>
      <c r="K117" s="9" t="s">
        <v>20</v>
      </c>
    </row>
    <row r="118" spans="1:11" x14ac:dyDescent="0.4">
      <c r="A118" s="12"/>
    </row>
    <row r="119" spans="1:11" x14ac:dyDescent="0.4">
      <c r="A119" s="4" t="s">
        <v>35</v>
      </c>
    </row>
    <row r="120" spans="1:11" x14ac:dyDescent="0.4">
      <c r="A120" s="4" t="s">
        <v>36</v>
      </c>
    </row>
    <row r="121" spans="1:11" x14ac:dyDescent="0.4">
      <c r="A121" s="4" t="s">
        <v>40</v>
      </c>
    </row>
    <row r="122" spans="1:11" x14ac:dyDescent="0.4">
      <c r="A122" s="6" t="s">
        <v>0</v>
      </c>
      <c r="B122" s="7" t="s">
        <v>1</v>
      </c>
      <c r="C122" s="7" t="s">
        <v>2</v>
      </c>
      <c r="D122" s="7" t="s">
        <v>3</v>
      </c>
      <c r="E122" s="7" t="s">
        <v>4</v>
      </c>
      <c r="F122" s="7" t="s">
        <v>5</v>
      </c>
      <c r="G122" s="7" t="s">
        <v>6</v>
      </c>
      <c r="H122" s="7" t="s">
        <v>7</v>
      </c>
      <c r="I122" s="7" t="s">
        <v>8</v>
      </c>
      <c r="J122" s="7" t="s">
        <v>9</v>
      </c>
      <c r="K122" s="7" t="s">
        <v>10</v>
      </c>
    </row>
    <row r="123" spans="1:11" x14ac:dyDescent="0.4">
      <c r="A123" s="8" t="s">
        <v>11</v>
      </c>
      <c r="B123" s="9">
        <v>1</v>
      </c>
      <c r="C123" s="9">
        <v>1</v>
      </c>
      <c r="D123" s="9">
        <v>1</v>
      </c>
      <c r="E123" s="9">
        <v>1</v>
      </c>
      <c r="F123" s="9">
        <v>0</v>
      </c>
      <c r="G123" s="9">
        <v>0</v>
      </c>
      <c r="H123" s="9">
        <v>4</v>
      </c>
      <c r="I123" s="9">
        <v>0</v>
      </c>
      <c r="J123" s="9">
        <v>8</v>
      </c>
      <c r="K123" s="9">
        <v>44</v>
      </c>
    </row>
    <row r="124" spans="1:11" x14ac:dyDescent="0.4">
      <c r="A124" s="8" t="s">
        <v>12</v>
      </c>
      <c r="B124" s="9">
        <v>0</v>
      </c>
      <c r="C124" s="9">
        <v>0</v>
      </c>
      <c r="D124" s="9">
        <v>1</v>
      </c>
      <c r="E124" s="9">
        <v>0</v>
      </c>
      <c r="F124" s="9">
        <v>0</v>
      </c>
      <c r="G124" s="9">
        <v>1</v>
      </c>
      <c r="H124" s="9">
        <v>10</v>
      </c>
      <c r="I124" s="9">
        <v>0</v>
      </c>
      <c r="J124" s="9">
        <v>12</v>
      </c>
      <c r="K124" s="9">
        <v>21</v>
      </c>
    </row>
    <row r="125" spans="1:11" x14ac:dyDescent="0.4">
      <c r="A125" s="8" t="s">
        <v>13</v>
      </c>
      <c r="B125" s="9">
        <v>0</v>
      </c>
      <c r="C125" s="9">
        <v>1</v>
      </c>
      <c r="D125" s="9">
        <v>1</v>
      </c>
      <c r="E125" s="9">
        <v>0</v>
      </c>
      <c r="F125" s="9">
        <v>1</v>
      </c>
      <c r="G125" s="9">
        <v>0</v>
      </c>
      <c r="H125" s="9">
        <v>1</v>
      </c>
      <c r="I125" s="9">
        <v>0</v>
      </c>
      <c r="J125" s="9">
        <v>4</v>
      </c>
      <c r="K125" s="9">
        <v>10</v>
      </c>
    </row>
    <row r="126" spans="1:11" x14ac:dyDescent="0.4">
      <c r="A126" s="8" t="s">
        <v>14</v>
      </c>
      <c r="B126" s="9">
        <v>0</v>
      </c>
      <c r="C126" s="9">
        <v>1</v>
      </c>
      <c r="D126" s="9">
        <v>0</v>
      </c>
      <c r="E126" s="9">
        <v>1</v>
      </c>
      <c r="F126" s="9">
        <v>1</v>
      </c>
      <c r="G126" s="9">
        <v>2</v>
      </c>
      <c r="H126" s="9">
        <v>5</v>
      </c>
      <c r="I126" s="9">
        <v>1</v>
      </c>
      <c r="J126" s="9">
        <v>11</v>
      </c>
      <c r="K126" s="9">
        <v>35</v>
      </c>
    </row>
    <row r="127" spans="1:11" x14ac:dyDescent="0.4">
      <c r="A127" s="8" t="s">
        <v>15</v>
      </c>
      <c r="B127" s="9">
        <v>0</v>
      </c>
      <c r="C127" s="9">
        <v>4</v>
      </c>
      <c r="D127" s="9">
        <v>2</v>
      </c>
      <c r="E127" s="9">
        <v>4</v>
      </c>
      <c r="F127" s="9">
        <v>1</v>
      </c>
      <c r="G127" s="9">
        <v>0</v>
      </c>
      <c r="H127" s="9">
        <v>6</v>
      </c>
      <c r="I127" s="9">
        <v>6</v>
      </c>
      <c r="J127" s="9">
        <v>23</v>
      </c>
      <c r="K127" s="9">
        <v>33</v>
      </c>
    </row>
    <row r="128" spans="1:11" x14ac:dyDescent="0.4">
      <c r="A128" s="8" t="s">
        <v>16</v>
      </c>
      <c r="B128" s="9">
        <v>0</v>
      </c>
      <c r="C128" s="9">
        <v>0</v>
      </c>
      <c r="D128" s="9">
        <v>2</v>
      </c>
      <c r="E128" s="9">
        <v>7</v>
      </c>
      <c r="F128" s="9">
        <v>1</v>
      </c>
      <c r="G128" s="9">
        <v>3</v>
      </c>
      <c r="H128" s="9">
        <v>1</v>
      </c>
      <c r="I128" s="9">
        <v>0</v>
      </c>
      <c r="J128" s="9">
        <v>14</v>
      </c>
      <c r="K128" s="9">
        <v>14</v>
      </c>
    </row>
    <row r="129" spans="1:11" x14ac:dyDescent="0.4">
      <c r="A129" s="8" t="s">
        <v>17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3</v>
      </c>
      <c r="I129" s="9">
        <v>0</v>
      </c>
      <c r="J129" s="9">
        <v>4</v>
      </c>
      <c r="K129" s="9">
        <v>12</v>
      </c>
    </row>
    <row r="130" spans="1:11" x14ac:dyDescent="0.4">
      <c r="A130" s="8" t="s">
        <v>18</v>
      </c>
      <c r="B130" s="9">
        <v>0</v>
      </c>
      <c r="C130" s="9">
        <v>22</v>
      </c>
      <c r="D130" s="9">
        <v>2</v>
      </c>
      <c r="E130" s="9">
        <v>15</v>
      </c>
      <c r="F130" s="9">
        <v>1</v>
      </c>
      <c r="G130" s="9">
        <v>13</v>
      </c>
      <c r="H130" s="9">
        <v>0</v>
      </c>
      <c r="I130" s="9">
        <v>1</v>
      </c>
      <c r="J130" s="9">
        <v>54</v>
      </c>
      <c r="K130" s="9">
        <v>77</v>
      </c>
    </row>
    <row r="131" spans="1:11" x14ac:dyDescent="0.4">
      <c r="A131" s="8" t="s">
        <v>19</v>
      </c>
      <c r="B131" s="9">
        <v>12</v>
      </c>
      <c r="C131" s="9">
        <v>7</v>
      </c>
      <c r="D131" s="9">
        <v>0</v>
      </c>
      <c r="E131" s="9">
        <v>6</v>
      </c>
      <c r="F131" s="9">
        <v>0</v>
      </c>
      <c r="G131" s="9">
        <v>2</v>
      </c>
      <c r="H131" s="9">
        <v>3</v>
      </c>
      <c r="I131" s="9">
        <v>5</v>
      </c>
      <c r="J131" s="9">
        <v>35</v>
      </c>
      <c r="K131" s="9">
        <v>85</v>
      </c>
    </row>
    <row r="132" spans="1:11" x14ac:dyDescent="0.4">
      <c r="A132" s="8" t="s">
        <v>9</v>
      </c>
      <c r="B132" s="9">
        <v>13</v>
      </c>
      <c r="C132" s="9">
        <v>36</v>
      </c>
      <c r="D132" s="9">
        <v>9</v>
      </c>
      <c r="E132" s="9">
        <v>34</v>
      </c>
      <c r="F132" s="9">
        <v>5</v>
      </c>
      <c r="G132" s="9">
        <v>22</v>
      </c>
      <c r="H132" s="9">
        <v>33</v>
      </c>
      <c r="I132" s="9">
        <v>13</v>
      </c>
      <c r="J132" s="9" t="s">
        <v>20</v>
      </c>
      <c r="K132" s="9" t="s">
        <v>20</v>
      </c>
    </row>
    <row r="133" spans="1:11" x14ac:dyDescent="0.4">
      <c r="A133" s="8" t="s">
        <v>10</v>
      </c>
      <c r="B133" s="9">
        <v>32</v>
      </c>
      <c r="C133" s="9">
        <v>59</v>
      </c>
      <c r="D133" s="9">
        <v>17</v>
      </c>
      <c r="E133" s="9">
        <v>65</v>
      </c>
      <c r="F133" s="9">
        <v>5</v>
      </c>
      <c r="G133" s="9">
        <v>26</v>
      </c>
      <c r="H133" s="9">
        <v>45</v>
      </c>
      <c r="I133" s="9">
        <v>22</v>
      </c>
      <c r="J133" s="9" t="s">
        <v>20</v>
      </c>
      <c r="K133" s="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8B90-04A5-4F9B-895D-71C4FC22D98B}">
  <dimension ref="A1:K133"/>
  <sheetViews>
    <sheetView topLeftCell="H1" workbookViewId="0">
      <selection activeCell="R18" sqref="R18"/>
    </sheetView>
  </sheetViews>
  <sheetFormatPr baseColWidth="10" defaultRowHeight="13.15" x14ac:dyDescent="0.4"/>
  <cols>
    <col min="1" max="1" width="12" style="1" customWidth="1"/>
    <col min="2" max="9" width="10.6640625" style="5"/>
    <col min="10" max="10" width="12.53125" style="5" customWidth="1"/>
    <col min="11" max="11" width="10.6640625" style="5"/>
    <col min="12" max="16384" width="10.6640625" style="1"/>
  </cols>
  <sheetData>
    <row r="1" spans="1:11" ht="14.25" x14ac:dyDescent="0.45">
      <c r="A1" s="2" t="s">
        <v>46</v>
      </c>
    </row>
    <row r="2" spans="1:11" ht="14.25" x14ac:dyDescent="0.45">
      <c r="A2" s="2" t="s">
        <v>47</v>
      </c>
    </row>
    <row r="3" spans="1:11" ht="14.25" x14ac:dyDescent="0.45">
      <c r="A3" s="2" t="s">
        <v>48</v>
      </c>
    </row>
    <row r="4" spans="1:11" ht="14.25" x14ac:dyDescent="0.45">
      <c r="A4" s="2" t="s">
        <v>49</v>
      </c>
    </row>
    <row r="7" spans="1:11" x14ac:dyDescent="0.4">
      <c r="A7" s="4" t="s">
        <v>37</v>
      </c>
    </row>
    <row r="8" spans="1:11" x14ac:dyDescent="0.4">
      <c r="A8" s="4" t="s">
        <v>21</v>
      </c>
    </row>
    <row r="9" spans="1:11" x14ac:dyDescent="0.4">
      <c r="A9" s="4" t="s">
        <v>39</v>
      </c>
    </row>
    <row r="10" spans="1:11" x14ac:dyDescent="0.4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</row>
    <row r="11" spans="1:11" x14ac:dyDescent="0.4">
      <c r="A11" s="8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x14ac:dyDescent="0.4">
      <c r="A12" s="8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</row>
    <row r="13" spans="1:11" x14ac:dyDescent="0.4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x14ac:dyDescent="0.4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1</v>
      </c>
      <c r="K14" s="9">
        <v>1</v>
      </c>
    </row>
    <row r="15" spans="1:11" x14ac:dyDescent="0.4">
      <c r="A15" s="8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x14ac:dyDescent="0.4">
      <c r="A16" s="8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4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1</v>
      </c>
      <c r="K17" s="9">
        <v>1</v>
      </c>
    </row>
    <row r="18" spans="1:11" x14ac:dyDescent="0.4">
      <c r="A18" s="8" t="s">
        <v>18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x14ac:dyDescent="0.4">
      <c r="A19" s="8" t="s">
        <v>19</v>
      </c>
      <c r="B19" s="9">
        <v>0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2</v>
      </c>
    </row>
    <row r="20" spans="1:11" x14ac:dyDescent="0.4">
      <c r="A20" s="8" t="s">
        <v>9</v>
      </c>
      <c r="B20" s="9">
        <v>0</v>
      </c>
      <c r="C20" s="9">
        <v>1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 t="s">
        <v>20</v>
      </c>
      <c r="K20" s="9" t="s">
        <v>20</v>
      </c>
    </row>
    <row r="21" spans="1:11" x14ac:dyDescent="0.4">
      <c r="A21" s="8" t="s">
        <v>10</v>
      </c>
      <c r="B21" s="9">
        <v>1</v>
      </c>
      <c r="C21" s="9">
        <v>2</v>
      </c>
      <c r="D21" s="9">
        <v>1</v>
      </c>
      <c r="E21" s="9">
        <v>1</v>
      </c>
      <c r="F21" s="9">
        <v>0</v>
      </c>
      <c r="G21" s="9">
        <v>1</v>
      </c>
      <c r="H21" s="9">
        <v>2</v>
      </c>
      <c r="I21" s="9">
        <v>0</v>
      </c>
      <c r="J21" s="9" t="s">
        <v>20</v>
      </c>
      <c r="K21" s="9" t="s">
        <v>20</v>
      </c>
    </row>
    <row r="22" spans="1:11" x14ac:dyDescent="0.4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4">
      <c r="A23" s="4" t="s">
        <v>23</v>
      </c>
    </row>
    <row r="24" spans="1:11" x14ac:dyDescent="0.4">
      <c r="A24" s="4" t="s">
        <v>24</v>
      </c>
    </row>
    <row r="25" spans="1:11" x14ac:dyDescent="0.4">
      <c r="A25" s="4" t="s">
        <v>39</v>
      </c>
    </row>
    <row r="26" spans="1:11" x14ac:dyDescent="0.4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</row>
    <row r="27" spans="1:11" x14ac:dyDescent="0.4">
      <c r="A27" s="8" t="s">
        <v>11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1</v>
      </c>
    </row>
    <row r="28" spans="1:11" x14ac:dyDescent="0.4">
      <c r="A28" s="8" t="s">
        <v>12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x14ac:dyDescent="0.4">
      <c r="A29" s="8" t="s">
        <v>13</v>
      </c>
      <c r="B29" s="9">
        <v>0</v>
      </c>
      <c r="C29" s="9">
        <v>0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1</v>
      </c>
      <c r="K29" s="9">
        <v>1</v>
      </c>
    </row>
    <row r="30" spans="1:11" x14ac:dyDescent="0.4">
      <c r="A30" s="8" t="s">
        <v>14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x14ac:dyDescent="0.4">
      <c r="A31" s="8" t="s">
        <v>15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x14ac:dyDescent="0.4">
      <c r="A32" s="8" t="s">
        <v>16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x14ac:dyDescent="0.4">
      <c r="A33" s="8" t="s">
        <v>17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</v>
      </c>
    </row>
    <row r="34" spans="1:11" x14ac:dyDescent="0.4">
      <c r="A34" s="8" t="s">
        <v>18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x14ac:dyDescent="0.4">
      <c r="A35" s="8" t="s">
        <v>19</v>
      </c>
      <c r="B35" s="9">
        <v>0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9">
        <v>1</v>
      </c>
      <c r="I35" s="9">
        <v>0</v>
      </c>
      <c r="J35" s="9">
        <v>2</v>
      </c>
      <c r="K35" s="9">
        <v>2</v>
      </c>
    </row>
    <row r="36" spans="1:11" x14ac:dyDescent="0.4">
      <c r="A36" s="8" t="s">
        <v>9</v>
      </c>
      <c r="B36" s="9">
        <v>0</v>
      </c>
      <c r="C36" s="9">
        <v>0</v>
      </c>
      <c r="D36" s="9">
        <v>0</v>
      </c>
      <c r="E36" s="9">
        <v>2</v>
      </c>
      <c r="F36" s="9">
        <v>0</v>
      </c>
      <c r="G36" s="9">
        <v>0</v>
      </c>
      <c r="H36" s="9">
        <v>1</v>
      </c>
      <c r="I36" s="9">
        <v>0</v>
      </c>
      <c r="J36" s="9" t="s">
        <v>20</v>
      </c>
      <c r="K36" s="9" t="s">
        <v>20</v>
      </c>
    </row>
    <row r="37" spans="1:11" x14ac:dyDescent="0.4">
      <c r="A37" s="8" t="s">
        <v>10</v>
      </c>
      <c r="B37" s="9">
        <v>0</v>
      </c>
      <c r="C37" s="9">
        <v>0</v>
      </c>
      <c r="D37" s="9">
        <v>0</v>
      </c>
      <c r="E37" s="9">
        <v>2</v>
      </c>
      <c r="F37" s="9">
        <v>0</v>
      </c>
      <c r="G37" s="9">
        <v>1</v>
      </c>
      <c r="H37" s="9">
        <v>1</v>
      </c>
      <c r="I37" s="9">
        <v>0</v>
      </c>
      <c r="J37" s="9" t="s">
        <v>20</v>
      </c>
      <c r="K37" s="9" t="s">
        <v>20</v>
      </c>
    </row>
    <row r="38" spans="1:11" x14ac:dyDescent="0.4">
      <c r="A38" s="12"/>
    </row>
    <row r="39" spans="1:11" x14ac:dyDescent="0.4">
      <c r="A39" s="4" t="s">
        <v>25</v>
      </c>
    </row>
    <row r="40" spans="1:11" x14ac:dyDescent="0.4">
      <c r="A40" s="4" t="s">
        <v>26</v>
      </c>
    </row>
    <row r="41" spans="1:11" x14ac:dyDescent="0.4">
      <c r="A41" s="4" t="s">
        <v>39</v>
      </c>
    </row>
    <row r="42" spans="1:11" x14ac:dyDescent="0.4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</row>
    <row r="43" spans="1:11" x14ac:dyDescent="0.4">
      <c r="A43" s="8" t="s">
        <v>11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x14ac:dyDescent="0.4">
      <c r="A44" s="8" t="s">
        <v>12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5" spans="1:11" x14ac:dyDescent="0.4">
      <c r="A45" s="8" t="s">
        <v>13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x14ac:dyDescent="0.4">
      <c r="A46" s="8" t="s">
        <v>14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 x14ac:dyDescent="0.4">
      <c r="A47" s="8" t="s">
        <v>15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 x14ac:dyDescent="0.4">
      <c r="A48" s="8" t="s">
        <v>16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x14ac:dyDescent="0.4">
      <c r="A49" s="8" t="s">
        <v>17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x14ac:dyDescent="0.4">
      <c r="A50" s="8" t="s">
        <v>18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</v>
      </c>
    </row>
    <row r="51" spans="1:11" x14ac:dyDescent="0.4">
      <c r="A51" s="8" t="s">
        <v>19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</row>
    <row r="52" spans="1:11" x14ac:dyDescent="0.4">
      <c r="A52" s="8" t="s">
        <v>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 t="s">
        <v>20</v>
      </c>
      <c r="K52" s="9" t="s">
        <v>20</v>
      </c>
    </row>
    <row r="53" spans="1:11" x14ac:dyDescent="0.4">
      <c r="A53" s="8" t="s">
        <v>10</v>
      </c>
      <c r="B53" s="9">
        <v>0</v>
      </c>
      <c r="C53" s="9">
        <v>0</v>
      </c>
      <c r="D53" s="9">
        <v>0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 t="s">
        <v>20</v>
      </c>
      <c r="K53" s="9" t="s">
        <v>20</v>
      </c>
    </row>
    <row r="54" spans="1:11" x14ac:dyDescent="0.4">
      <c r="A54" s="12"/>
    </row>
    <row r="55" spans="1:11" x14ac:dyDescent="0.4">
      <c r="A55" s="4" t="s">
        <v>27</v>
      </c>
    </row>
    <row r="56" spans="1:11" x14ac:dyDescent="0.4">
      <c r="A56" s="4" t="s">
        <v>28</v>
      </c>
    </row>
    <row r="57" spans="1:11" x14ac:dyDescent="0.4">
      <c r="A57" s="4" t="s">
        <v>39</v>
      </c>
    </row>
    <row r="58" spans="1:11" x14ac:dyDescent="0.4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7" t="s">
        <v>7</v>
      </c>
      <c r="I58" s="7" t="s">
        <v>8</v>
      </c>
      <c r="J58" s="7" t="s">
        <v>9</v>
      </c>
      <c r="K58" s="7" t="s">
        <v>10</v>
      </c>
    </row>
    <row r="59" spans="1:11" x14ac:dyDescent="0.4">
      <c r="A59" s="8" t="s">
        <v>11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x14ac:dyDescent="0.4">
      <c r="A60" s="8" t="s">
        <v>12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</row>
    <row r="61" spans="1:11" x14ac:dyDescent="0.4">
      <c r="A61" s="8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 x14ac:dyDescent="0.4">
      <c r="A62" s="8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x14ac:dyDescent="0.4">
      <c r="A63" s="8" t="s">
        <v>15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</row>
    <row r="64" spans="1:11" x14ac:dyDescent="0.4">
      <c r="A64" s="8" t="s">
        <v>16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 x14ac:dyDescent="0.4">
      <c r="A65" s="8" t="s">
        <v>17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  <row r="66" spans="1:11" x14ac:dyDescent="0.4">
      <c r="A66" s="8" t="s">
        <v>18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x14ac:dyDescent="0.4">
      <c r="A67" s="8" t="s">
        <v>19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x14ac:dyDescent="0.4">
      <c r="A68" s="8" t="s">
        <v>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 t="s">
        <v>20</v>
      </c>
      <c r="K68" s="9" t="s">
        <v>20</v>
      </c>
    </row>
    <row r="69" spans="1:11" x14ac:dyDescent="0.4">
      <c r="A69" s="8" t="s">
        <v>10</v>
      </c>
      <c r="B69" s="9">
        <v>0</v>
      </c>
      <c r="C69" s="9">
        <v>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 t="s">
        <v>20</v>
      </c>
      <c r="K69" s="9" t="s">
        <v>20</v>
      </c>
    </row>
    <row r="70" spans="1:11" x14ac:dyDescent="0.4">
      <c r="A70" s="12"/>
    </row>
    <row r="71" spans="1:11" x14ac:dyDescent="0.4">
      <c r="A71" s="4" t="s">
        <v>29</v>
      </c>
    </row>
    <row r="72" spans="1:11" x14ac:dyDescent="0.4">
      <c r="A72" s="4" t="s">
        <v>30</v>
      </c>
    </row>
    <row r="73" spans="1:11" x14ac:dyDescent="0.4">
      <c r="A73" s="4" t="s">
        <v>39</v>
      </c>
    </row>
    <row r="74" spans="1:11" x14ac:dyDescent="0.4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6</v>
      </c>
      <c r="H74" s="7" t="s">
        <v>7</v>
      </c>
      <c r="I74" s="7" t="s">
        <v>8</v>
      </c>
      <c r="J74" s="7" t="s">
        <v>9</v>
      </c>
      <c r="K74" s="7" t="s">
        <v>10</v>
      </c>
    </row>
    <row r="75" spans="1:11" x14ac:dyDescent="0.4">
      <c r="A75" s="8" t="s">
        <v>11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x14ac:dyDescent="0.4">
      <c r="A76" s="8" t="s">
        <v>12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</row>
    <row r="77" spans="1:11" x14ac:dyDescent="0.4">
      <c r="A77" s="8" t="s">
        <v>13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x14ac:dyDescent="0.4">
      <c r="A78" s="8" t="s">
        <v>14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</row>
    <row r="79" spans="1:11" x14ac:dyDescent="0.4">
      <c r="A79" s="8" t="s">
        <v>15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 x14ac:dyDescent="0.4">
      <c r="A80" s="8" t="s">
        <v>16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</row>
    <row r="81" spans="1:11" x14ac:dyDescent="0.4">
      <c r="A81" s="8" t="s">
        <v>17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</row>
    <row r="82" spans="1:11" x14ac:dyDescent="0.4">
      <c r="A82" s="8" t="s">
        <v>18</v>
      </c>
      <c r="B82" s="9">
        <v>0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1</v>
      </c>
      <c r="K82" s="9">
        <v>2</v>
      </c>
    </row>
    <row r="83" spans="1:11" x14ac:dyDescent="0.4">
      <c r="A83" s="8" t="s">
        <v>19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1</v>
      </c>
    </row>
    <row r="84" spans="1:11" x14ac:dyDescent="0.4">
      <c r="A84" s="8" t="s">
        <v>9</v>
      </c>
      <c r="B84" s="9">
        <v>0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 t="s">
        <v>20</v>
      </c>
      <c r="K84" s="9" t="s">
        <v>20</v>
      </c>
    </row>
    <row r="85" spans="1:11" x14ac:dyDescent="0.4">
      <c r="A85" s="8" t="s">
        <v>10</v>
      </c>
      <c r="B85" s="9">
        <v>1</v>
      </c>
      <c r="C85" s="9">
        <v>1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 t="s">
        <v>20</v>
      </c>
      <c r="K85" s="9" t="s">
        <v>20</v>
      </c>
    </row>
    <row r="86" spans="1:11" x14ac:dyDescent="0.4">
      <c r="A86" s="12"/>
    </row>
    <row r="87" spans="1:11" x14ac:dyDescent="0.4">
      <c r="A87" s="4" t="s">
        <v>31</v>
      </c>
    </row>
    <row r="88" spans="1:11" x14ac:dyDescent="0.4">
      <c r="A88" s="4" t="s">
        <v>32</v>
      </c>
    </row>
    <row r="89" spans="1:11" x14ac:dyDescent="0.4">
      <c r="A89" s="4" t="s">
        <v>39</v>
      </c>
    </row>
    <row r="90" spans="1:11" x14ac:dyDescent="0.4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7" t="s">
        <v>6</v>
      </c>
      <c r="H90" s="7" t="s">
        <v>7</v>
      </c>
      <c r="I90" s="7" t="s">
        <v>8</v>
      </c>
      <c r="J90" s="7" t="s">
        <v>9</v>
      </c>
      <c r="K90" s="7" t="s">
        <v>10</v>
      </c>
    </row>
    <row r="91" spans="1:11" x14ac:dyDescent="0.4">
      <c r="A91" s="8" t="s">
        <v>11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x14ac:dyDescent="0.4">
      <c r="A92" s="8" t="s">
        <v>12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1</v>
      </c>
      <c r="J92" s="9">
        <v>2</v>
      </c>
      <c r="K92" s="9">
        <v>2</v>
      </c>
    </row>
    <row r="93" spans="1:11" x14ac:dyDescent="0.4">
      <c r="A93" s="8" t="s">
        <v>13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</row>
    <row r="94" spans="1:11" x14ac:dyDescent="0.4">
      <c r="A94" s="8" t="s">
        <v>14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x14ac:dyDescent="0.4">
      <c r="A95" s="8" t="s">
        <v>15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11" x14ac:dyDescent="0.4">
      <c r="A96" s="8" t="s">
        <v>16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x14ac:dyDescent="0.4">
      <c r="A97" s="8" t="s">
        <v>17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x14ac:dyDescent="0.4">
      <c r="A98" s="8" t="s">
        <v>18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1</v>
      </c>
    </row>
    <row r="99" spans="1:11" x14ac:dyDescent="0.4">
      <c r="A99" s="8" t="s">
        <v>19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2</v>
      </c>
    </row>
    <row r="100" spans="1:11" x14ac:dyDescent="0.4">
      <c r="A100" s="8" t="s">
        <v>9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1</v>
      </c>
      <c r="I100" s="9">
        <v>1</v>
      </c>
      <c r="J100" s="9" t="s">
        <v>20</v>
      </c>
      <c r="K100" s="9" t="s">
        <v>20</v>
      </c>
    </row>
    <row r="101" spans="1:11" x14ac:dyDescent="0.4">
      <c r="A101" s="8" t="s">
        <v>10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1</v>
      </c>
      <c r="H101" s="9">
        <v>1</v>
      </c>
      <c r="I101" s="9">
        <v>1</v>
      </c>
      <c r="J101" s="9" t="s">
        <v>20</v>
      </c>
      <c r="K101" s="9" t="s">
        <v>20</v>
      </c>
    </row>
    <row r="102" spans="1:11" x14ac:dyDescent="0.4">
      <c r="A102" s="12"/>
    </row>
    <row r="103" spans="1:11" x14ac:dyDescent="0.4">
      <c r="A103" s="4" t="s">
        <v>33</v>
      </c>
    </row>
    <row r="104" spans="1:11" x14ac:dyDescent="0.4">
      <c r="A104" s="4" t="s">
        <v>34</v>
      </c>
    </row>
    <row r="105" spans="1:11" x14ac:dyDescent="0.4">
      <c r="A105" s="4" t="s">
        <v>39</v>
      </c>
    </row>
    <row r="106" spans="1:11" x14ac:dyDescent="0.4">
      <c r="A106" s="6" t="s">
        <v>0</v>
      </c>
      <c r="B106" s="7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6</v>
      </c>
      <c r="H106" s="7" t="s">
        <v>7</v>
      </c>
      <c r="I106" s="7" t="s">
        <v>8</v>
      </c>
      <c r="J106" s="7" t="s">
        <v>9</v>
      </c>
      <c r="K106" s="7" t="s">
        <v>10</v>
      </c>
    </row>
    <row r="107" spans="1:11" x14ac:dyDescent="0.4">
      <c r="A107" s="8" t="s">
        <v>11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2</v>
      </c>
    </row>
    <row r="108" spans="1:11" x14ac:dyDescent="0.4">
      <c r="A108" s="8" t="s">
        <v>12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</row>
    <row r="109" spans="1:11" x14ac:dyDescent="0.4">
      <c r="A109" s="8" t="s">
        <v>13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</row>
    <row r="110" spans="1:11" x14ac:dyDescent="0.4">
      <c r="A110" s="8" t="s">
        <v>14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</row>
    <row r="111" spans="1:11" x14ac:dyDescent="0.4">
      <c r="A111" s="8" t="s">
        <v>15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</row>
    <row r="112" spans="1:11" x14ac:dyDescent="0.4">
      <c r="A112" s="8" t="s">
        <v>16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</row>
    <row r="113" spans="1:11" x14ac:dyDescent="0.4">
      <c r="A113" s="8" t="s">
        <v>17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</row>
    <row r="114" spans="1:11" x14ac:dyDescent="0.4">
      <c r="A114" s="8" t="s">
        <v>18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</row>
    <row r="115" spans="1:11" x14ac:dyDescent="0.4">
      <c r="A115" s="8" t="s">
        <v>19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</row>
    <row r="116" spans="1:11" x14ac:dyDescent="0.4">
      <c r="A116" s="8" t="s">
        <v>9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 t="s">
        <v>20</v>
      </c>
      <c r="K116" s="9" t="s">
        <v>20</v>
      </c>
    </row>
    <row r="117" spans="1:11" x14ac:dyDescent="0.4">
      <c r="A117" s="8" t="s">
        <v>10</v>
      </c>
      <c r="B117" s="9">
        <v>0</v>
      </c>
      <c r="C117" s="9">
        <v>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 t="s">
        <v>20</v>
      </c>
      <c r="K117" s="9" t="s">
        <v>20</v>
      </c>
    </row>
    <row r="118" spans="1:11" x14ac:dyDescent="0.4">
      <c r="A118" s="12"/>
    </row>
    <row r="119" spans="1:11" x14ac:dyDescent="0.4">
      <c r="A119" s="4" t="s">
        <v>35</v>
      </c>
    </row>
    <row r="120" spans="1:11" x14ac:dyDescent="0.4">
      <c r="A120" s="4" t="s">
        <v>36</v>
      </c>
    </row>
    <row r="121" spans="1:11" x14ac:dyDescent="0.4">
      <c r="A121" s="4" t="s">
        <v>39</v>
      </c>
    </row>
    <row r="122" spans="1:11" x14ac:dyDescent="0.4">
      <c r="A122" s="6" t="s">
        <v>0</v>
      </c>
      <c r="B122" s="7" t="s">
        <v>1</v>
      </c>
      <c r="C122" s="7" t="s">
        <v>2</v>
      </c>
      <c r="D122" s="7" t="s">
        <v>3</v>
      </c>
      <c r="E122" s="7" t="s">
        <v>4</v>
      </c>
      <c r="F122" s="7" t="s">
        <v>5</v>
      </c>
      <c r="G122" s="7" t="s">
        <v>6</v>
      </c>
      <c r="H122" s="7" t="s">
        <v>7</v>
      </c>
      <c r="I122" s="7" t="s">
        <v>8</v>
      </c>
      <c r="J122" s="7" t="s">
        <v>9</v>
      </c>
      <c r="K122" s="7" t="s">
        <v>10</v>
      </c>
    </row>
    <row r="123" spans="1:11" x14ac:dyDescent="0.4">
      <c r="A123" s="8" t="s">
        <v>11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1</v>
      </c>
    </row>
    <row r="124" spans="1:11" x14ac:dyDescent="0.4">
      <c r="A124" s="8" t="s">
        <v>12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</row>
    <row r="125" spans="1:11" x14ac:dyDescent="0.4">
      <c r="A125" s="8" t="s">
        <v>13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 x14ac:dyDescent="0.4">
      <c r="A126" s="8" t="s">
        <v>14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</row>
    <row r="127" spans="1:11" x14ac:dyDescent="0.4">
      <c r="A127" s="8" t="s">
        <v>15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 x14ac:dyDescent="0.4">
      <c r="A128" s="8" t="s">
        <v>16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 x14ac:dyDescent="0.4">
      <c r="A129" s="8" t="s">
        <v>17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 x14ac:dyDescent="0.4">
      <c r="A130" s="8" t="s">
        <v>18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x14ac:dyDescent="0.4">
      <c r="A131" s="8" t="s">
        <v>19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1</v>
      </c>
      <c r="K131" s="9">
        <v>1</v>
      </c>
    </row>
    <row r="132" spans="1:11" x14ac:dyDescent="0.4">
      <c r="A132" s="8" t="s">
        <v>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1</v>
      </c>
      <c r="J132" s="9" t="s">
        <v>20</v>
      </c>
      <c r="K132" s="9" t="s">
        <v>20</v>
      </c>
    </row>
    <row r="133" spans="1:11" x14ac:dyDescent="0.4">
      <c r="A133" s="8" t="s">
        <v>10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 t="s">
        <v>20</v>
      </c>
      <c r="K133" s="9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977C-C025-442B-9311-F21D94971425}">
  <dimension ref="A1:M133"/>
  <sheetViews>
    <sheetView workbookViewId="0">
      <selection activeCell="M17" sqref="M17"/>
    </sheetView>
  </sheetViews>
  <sheetFormatPr baseColWidth="10" defaultRowHeight="13.15" x14ac:dyDescent="0.4"/>
  <cols>
    <col min="1" max="1" width="12" style="1" customWidth="1"/>
    <col min="2" max="9" width="10.6640625" style="5"/>
    <col min="10" max="10" width="12.53125" style="5" customWidth="1"/>
    <col min="11" max="11" width="10.6640625" style="5"/>
    <col min="12" max="16384" width="10.6640625" style="1"/>
  </cols>
  <sheetData>
    <row r="1" spans="1:13" ht="14.25" x14ac:dyDescent="0.45">
      <c r="A1" s="2" t="s">
        <v>46</v>
      </c>
    </row>
    <row r="2" spans="1:13" ht="14.25" x14ac:dyDescent="0.45">
      <c r="A2" s="2" t="s">
        <v>47</v>
      </c>
    </row>
    <row r="3" spans="1:13" ht="14.25" x14ac:dyDescent="0.45">
      <c r="A3" s="2" t="s">
        <v>48</v>
      </c>
    </row>
    <row r="4" spans="1:13" ht="14.25" x14ac:dyDescent="0.45">
      <c r="A4" s="2" t="s">
        <v>49</v>
      </c>
    </row>
    <row r="7" spans="1:13" x14ac:dyDescent="0.4">
      <c r="A7" s="4" t="s">
        <v>37</v>
      </c>
    </row>
    <row r="8" spans="1:13" x14ac:dyDescent="0.4">
      <c r="A8" s="4" t="s">
        <v>21</v>
      </c>
    </row>
    <row r="9" spans="1:13" x14ac:dyDescent="0.4">
      <c r="A9" s="4" t="s">
        <v>38</v>
      </c>
    </row>
    <row r="10" spans="1:13" x14ac:dyDescent="0.4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</row>
    <row r="11" spans="1:13" x14ac:dyDescent="0.4">
      <c r="A11" s="8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3" ht="14.25" x14ac:dyDescent="0.45">
      <c r="A12" s="8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2</v>
      </c>
      <c r="I12" s="9">
        <v>0</v>
      </c>
      <c r="J12" s="9">
        <v>2</v>
      </c>
      <c r="K12" s="9">
        <v>2</v>
      </c>
      <c r="M12"/>
    </row>
    <row r="13" spans="1:13" ht="14.25" x14ac:dyDescent="0.4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M13"/>
    </row>
    <row r="14" spans="1:13" ht="14.25" x14ac:dyDescent="0.45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M14"/>
    </row>
    <row r="15" spans="1:13" ht="14.25" x14ac:dyDescent="0.45">
      <c r="A15" s="8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M15"/>
    </row>
    <row r="16" spans="1:13" ht="14.25" x14ac:dyDescent="0.45">
      <c r="A16" s="8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M16"/>
    </row>
    <row r="17" spans="1:13" ht="14.25" x14ac:dyDescent="0.4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M17"/>
    </row>
    <row r="18" spans="1:13" ht="14.25" x14ac:dyDescent="0.45">
      <c r="A18" s="8" t="s">
        <v>18</v>
      </c>
      <c r="B18" s="9">
        <v>0</v>
      </c>
      <c r="C18" s="9">
        <v>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2</v>
      </c>
      <c r="K18" s="9">
        <v>2</v>
      </c>
      <c r="M18"/>
    </row>
    <row r="19" spans="1:13" ht="14.25" x14ac:dyDescent="0.45">
      <c r="A19" s="8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M19"/>
    </row>
    <row r="20" spans="1:13" ht="14.25" x14ac:dyDescent="0.45">
      <c r="A20" s="8" t="s">
        <v>9</v>
      </c>
      <c r="B20" s="9">
        <v>0</v>
      </c>
      <c r="C20" s="9">
        <v>2</v>
      </c>
      <c r="D20" s="9">
        <v>0</v>
      </c>
      <c r="E20" s="9">
        <v>0</v>
      </c>
      <c r="F20" s="9">
        <v>0</v>
      </c>
      <c r="G20" s="9">
        <v>0</v>
      </c>
      <c r="H20" s="9">
        <v>2</v>
      </c>
      <c r="I20" s="9">
        <v>0</v>
      </c>
      <c r="J20" s="9" t="s">
        <v>20</v>
      </c>
      <c r="K20" s="9" t="s">
        <v>20</v>
      </c>
      <c r="M20"/>
    </row>
    <row r="21" spans="1:13" ht="14.25" x14ac:dyDescent="0.45">
      <c r="A21" s="8" t="s">
        <v>10</v>
      </c>
      <c r="B21" s="9">
        <v>0</v>
      </c>
      <c r="C21" s="9">
        <v>2</v>
      </c>
      <c r="D21" s="9">
        <v>0</v>
      </c>
      <c r="E21" s="9">
        <v>1</v>
      </c>
      <c r="F21" s="9">
        <v>0</v>
      </c>
      <c r="G21" s="9">
        <v>0</v>
      </c>
      <c r="H21" s="9">
        <v>2</v>
      </c>
      <c r="I21" s="9">
        <v>0</v>
      </c>
      <c r="J21" s="9" t="s">
        <v>20</v>
      </c>
      <c r="K21" s="9" t="s">
        <v>20</v>
      </c>
      <c r="M21"/>
    </row>
    <row r="22" spans="1:13" ht="14.25" x14ac:dyDescent="0.4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M22"/>
    </row>
    <row r="23" spans="1:13" ht="14.25" x14ac:dyDescent="0.45">
      <c r="A23" s="4" t="s">
        <v>23</v>
      </c>
      <c r="M23"/>
    </row>
    <row r="24" spans="1:13" ht="14.25" x14ac:dyDescent="0.45">
      <c r="A24" s="4" t="s">
        <v>24</v>
      </c>
      <c r="M24"/>
    </row>
    <row r="25" spans="1:13" ht="14.25" x14ac:dyDescent="0.45">
      <c r="A25" s="4" t="s">
        <v>38</v>
      </c>
      <c r="M25"/>
    </row>
    <row r="26" spans="1:13" ht="14.25" x14ac:dyDescent="0.45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M26"/>
    </row>
    <row r="27" spans="1:13" ht="14.25" x14ac:dyDescent="0.45">
      <c r="A27" s="8" t="s">
        <v>11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M27"/>
    </row>
    <row r="28" spans="1:13" ht="14.25" x14ac:dyDescent="0.45">
      <c r="A28" s="8" t="s">
        <v>12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1</v>
      </c>
      <c r="K28" s="9">
        <v>1</v>
      </c>
      <c r="M28"/>
    </row>
    <row r="29" spans="1:13" ht="14.25" x14ac:dyDescent="0.45">
      <c r="A29" s="8" t="s">
        <v>13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M29"/>
    </row>
    <row r="30" spans="1:13" ht="14.25" x14ac:dyDescent="0.45">
      <c r="A30" s="8" t="s">
        <v>14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M30"/>
    </row>
    <row r="31" spans="1:13" ht="14.25" x14ac:dyDescent="0.45">
      <c r="A31" s="8" t="s">
        <v>15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1</v>
      </c>
      <c r="M31"/>
    </row>
    <row r="32" spans="1:13" ht="14.25" x14ac:dyDescent="0.45">
      <c r="A32" s="8" t="s">
        <v>16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M32"/>
    </row>
    <row r="33" spans="1:13" ht="14.25" x14ac:dyDescent="0.45">
      <c r="A33" s="8" t="s">
        <v>17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M33"/>
    </row>
    <row r="34" spans="1:13" ht="14.25" x14ac:dyDescent="0.45">
      <c r="A34" s="8" t="s">
        <v>18</v>
      </c>
      <c r="B34" s="9">
        <v>0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2</v>
      </c>
      <c r="M34"/>
    </row>
    <row r="35" spans="1:13" ht="14.25" x14ac:dyDescent="0.45">
      <c r="A35" s="8" t="s">
        <v>19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M35"/>
    </row>
    <row r="36" spans="1:13" ht="14.25" x14ac:dyDescent="0.45">
      <c r="A36" s="8" t="s">
        <v>9</v>
      </c>
      <c r="B36" s="9">
        <v>0</v>
      </c>
      <c r="C36" s="9">
        <v>1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9" t="s">
        <v>20</v>
      </c>
      <c r="K36" s="9" t="s">
        <v>20</v>
      </c>
      <c r="M36"/>
    </row>
    <row r="37" spans="1:13" ht="14.25" x14ac:dyDescent="0.45">
      <c r="A37" s="8" t="s">
        <v>10</v>
      </c>
      <c r="B37" s="9">
        <v>0</v>
      </c>
      <c r="C37" s="9">
        <v>2</v>
      </c>
      <c r="D37" s="9">
        <v>0</v>
      </c>
      <c r="E37" s="9">
        <v>1</v>
      </c>
      <c r="F37" s="9">
        <v>0</v>
      </c>
      <c r="G37" s="9">
        <v>0</v>
      </c>
      <c r="H37" s="9">
        <v>1</v>
      </c>
      <c r="I37" s="9">
        <v>0</v>
      </c>
      <c r="J37" s="9" t="s">
        <v>20</v>
      </c>
      <c r="K37" s="9" t="s">
        <v>20</v>
      </c>
      <c r="M37"/>
    </row>
    <row r="38" spans="1:13" ht="14.25" x14ac:dyDescent="0.45">
      <c r="A38" s="12"/>
      <c r="M38"/>
    </row>
    <row r="39" spans="1:13" ht="14.25" x14ac:dyDescent="0.45">
      <c r="A39" s="4" t="s">
        <v>25</v>
      </c>
      <c r="M39"/>
    </row>
    <row r="40" spans="1:13" ht="14.25" x14ac:dyDescent="0.45">
      <c r="A40" s="4" t="s">
        <v>26</v>
      </c>
      <c r="M40"/>
    </row>
    <row r="41" spans="1:13" ht="14.25" x14ac:dyDescent="0.45">
      <c r="A41" s="4" t="s">
        <v>38</v>
      </c>
      <c r="M41"/>
    </row>
    <row r="42" spans="1:13" ht="14.25" x14ac:dyDescent="0.45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  <c r="M42"/>
    </row>
    <row r="43" spans="1:13" ht="14.25" x14ac:dyDescent="0.45">
      <c r="A43" s="8" t="s">
        <v>11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M43"/>
    </row>
    <row r="44" spans="1:13" ht="14.25" x14ac:dyDescent="0.45">
      <c r="A44" s="8" t="s">
        <v>12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M44"/>
    </row>
    <row r="45" spans="1:13" ht="14.25" x14ac:dyDescent="0.45">
      <c r="A45" s="8" t="s">
        <v>13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M45"/>
    </row>
    <row r="46" spans="1:13" ht="14.25" x14ac:dyDescent="0.45">
      <c r="A46" s="8" t="s">
        <v>14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M46"/>
    </row>
    <row r="47" spans="1:13" ht="14.25" x14ac:dyDescent="0.45">
      <c r="A47" s="8" t="s">
        <v>15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2</v>
      </c>
      <c r="M47"/>
    </row>
    <row r="48" spans="1:13" ht="14.25" x14ac:dyDescent="0.45">
      <c r="A48" s="8" t="s">
        <v>16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M48"/>
    </row>
    <row r="49" spans="1:13" ht="14.25" x14ac:dyDescent="0.45">
      <c r="A49" s="8" t="s">
        <v>17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M49"/>
    </row>
    <row r="50" spans="1:13" ht="14.25" x14ac:dyDescent="0.45">
      <c r="A50" s="8" t="s">
        <v>18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M50"/>
    </row>
    <row r="51" spans="1:13" ht="14.25" x14ac:dyDescent="0.45">
      <c r="A51" s="8" t="s">
        <v>19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M51"/>
    </row>
    <row r="52" spans="1:13" ht="14.25" x14ac:dyDescent="0.45">
      <c r="A52" s="8" t="s">
        <v>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 t="s">
        <v>20</v>
      </c>
      <c r="K52" s="9" t="s">
        <v>20</v>
      </c>
      <c r="M52"/>
    </row>
    <row r="53" spans="1:13" ht="14.25" x14ac:dyDescent="0.45">
      <c r="A53" s="8" t="s">
        <v>10</v>
      </c>
      <c r="B53" s="9">
        <v>0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 t="s">
        <v>20</v>
      </c>
      <c r="K53" s="9" t="s">
        <v>20</v>
      </c>
      <c r="M53"/>
    </row>
    <row r="54" spans="1:13" ht="14.25" x14ac:dyDescent="0.45">
      <c r="A54" s="12"/>
      <c r="M54"/>
    </row>
    <row r="55" spans="1:13" ht="14.25" x14ac:dyDescent="0.45">
      <c r="A55" s="4" t="s">
        <v>27</v>
      </c>
      <c r="M55"/>
    </row>
    <row r="56" spans="1:13" ht="14.25" x14ac:dyDescent="0.45">
      <c r="A56" s="4" t="s">
        <v>28</v>
      </c>
      <c r="M56"/>
    </row>
    <row r="57" spans="1:13" ht="14.25" x14ac:dyDescent="0.45">
      <c r="A57" s="4" t="s">
        <v>38</v>
      </c>
      <c r="M57"/>
    </row>
    <row r="58" spans="1:13" ht="14.25" x14ac:dyDescent="0.45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7" t="s">
        <v>7</v>
      </c>
      <c r="I58" s="7" t="s">
        <v>8</v>
      </c>
      <c r="J58" s="7" t="s">
        <v>9</v>
      </c>
      <c r="K58" s="7" t="s">
        <v>10</v>
      </c>
      <c r="M58"/>
    </row>
    <row r="59" spans="1:13" ht="14.25" x14ac:dyDescent="0.45">
      <c r="A59" s="8" t="s">
        <v>11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M59"/>
    </row>
    <row r="60" spans="1:13" ht="14.25" x14ac:dyDescent="0.45">
      <c r="A60" s="8" t="s">
        <v>12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3</v>
      </c>
      <c r="I60" s="9">
        <v>0</v>
      </c>
      <c r="J60" s="9">
        <v>3</v>
      </c>
      <c r="K60" s="9">
        <v>3</v>
      </c>
      <c r="M60"/>
    </row>
    <row r="61" spans="1:13" ht="14.25" x14ac:dyDescent="0.45">
      <c r="A61" s="8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M61"/>
    </row>
    <row r="62" spans="1:13" ht="14.25" x14ac:dyDescent="0.45">
      <c r="A62" s="8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M62"/>
    </row>
    <row r="63" spans="1:13" ht="14.25" x14ac:dyDescent="0.45">
      <c r="A63" s="8" t="s">
        <v>15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</v>
      </c>
      <c r="M63"/>
    </row>
    <row r="64" spans="1:13" ht="14.25" x14ac:dyDescent="0.45">
      <c r="A64" s="8" t="s">
        <v>16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M64"/>
    </row>
    <row r="65" spans="1:13" ht="14.25" x14ac:dyDescent="0.45">
      <c r="A65" s="8" t="s">
        <v>17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M65"/>
    </row>
    <row r="66" spans="1:13" ht="14.25" x14ac:dyDescent="0.45">
      <c r="A66" s="8" t="s">
        <v>18</v>
      </c>
      <c r="B66" s="9">
        <v>0</v>
      </c>
      <c r="C66" s="9"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9">
        <v>1</v>
      </c>
      <c r="M66"/>
    </row>
    <row r="67" spans="1:13" ht="14.25" x14ac:dyDescent="0.45">
      <c r="A67" s="8" t="s">
        <v>19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M67"/>
    </row>
    <row r="68" spans="1:13" ht="14.25" x14ac:dyDescent="0.45">
      <c r="A68" s="8" t="s">
        <v>9</v>
      </c>
      <c r="B68" s="9">
        <v>0</v>
      </c>
      <c r="C68" s="9">
        <v>1</v>
      </c>
      <c r="D68" s="9">
        <v>0</v>
      </c>
      <c r="E68" s="9">
        <v>0</v>
      </c>
      <c r="F68" s="9">
        <v>0</v>
      </c>
      <c r="G68" s="9">
        <v>0</v>
      </c>
      <c r="H68" s="9">
        <v>3</v>
      </c>
      <c r="I68" s="9">
        <v>0</v>
      </c>
      <c r="J68" s="9" t="s">
        <v>20</v>
      </c>
      <c r="K68" s="9" t="s">
        <v>20</v>
      </c>
      <c r="M68"/>
    </row>
    <row r="69" spans="1:13" ht="14.25" x14ac:dyDescent="0.45">
      <c r="A69" s="8" t="s">
        <v>10</v>
      </c>
      <c r="B69" s="9">
        <v>0</v>
      </c>
      <c r="C69" s="9">
        <v>1</v>
      </c>
      <c r="D69" s="9">
        <v>0</v>
      </c>
      <c r="E69" s="9">
        <v>1</v>
      </c>
      <c r="F69" s="9">
        <v>0</v>
      </c>
      <c r="G69" s="9">
        <v>0</v>
      </c>
      <c r="H69" s="9">
        <v>3</v>
      </c>
      <c r="I69" s="9">
        <v>0</v>
      </c>
      <c r="J69" s="9" t="s">
        <v>20</v>
      </c>
      <c r="K69" s="9" t="s">
        <v>20</v>
      </c>
      <c r="M69"/>
    </row>
    <row r="70" spans="1:13" ht="14.25" x14ac:dyDescent="0.45">
      <c r="A70" s="12"/>
      <c r="M70"/>
    </row>
    <row r="71" spans="1:13" ht="14.25" x14ac:dyDescent="0.45">
      <c r="A71" s="4" t="s">
        <v>29</v>
      </c>
      <c r="M71"/>
    </row>
    <row r="72" spans="1:13" ht="14.25" x14ac:dyDescent="0.45">
      <c r="A72" s="4" t="s">
        <v>30</v>
      </c>
      <c r="M72"/>
    </row>
    <row r="73" spans="1:13" ht="14.25" x14ac:dyDescent="0.45">
      <c r="A73" s="4" t="s">
        <v>38</v>
      </c>
      <c r="M73"/>
    </row>
    <row r="74" spans="1:13" ht="14.25" x14ac:dyDescent="0.45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6</v>
      </c>
      <c r="H74" s="7" t="s">
        <v>7</v>
      </c>
      <c r="I74" s="7" t="s">
        <v>8</v>
      </c>
      <c r="J74" s="7" t="s">
        <v>9</v>
      </c>
      <c r="K74" s="7" t="s">
        <v>10</v>
      </c>
      <c r="M74"/>
    </row>
    <row r="75" spans="1:13" ht="14.25" x14ac:dyDescent="0.45">
      <c r="A75" s="8" t="s">
        <v>11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M75"/>
    </row>
    <row r="76" spans="1:13" ht="14.25" x14ac:dyDescent="0.45">
      <c r="A76" s="8" t="s">
        <v>12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0</v>
      </c>
      <c r="J76" s="9">
        <v>1</v>
      </c>
      <c r="K76" s="9">
        <v>1</v>
      </c>
      <c r="M76"/>
    </row>
    <row r="77" spans="1:13" ht="14.25" x14ac:dyDescent="0.45">
      <c r="A77" s="8" t="s">
        <v>13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M77"/>
    </row>
    <row r="78" spans="1:13" ht="14.25" x14ac:dyDescent="0.45">
      <c r="A78" s="8" t="s">
        <v>14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M78"/>
    </row>
    <row r="79" spans="1:13" ht="14.25" x14ac:dyDescent="0.45">
      <c r="A79" s="8" t="s">
        <v>15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1</v>
      </c>
      <c r="M79"/>
    </row>
    <row r="80" spans="1:13" ht="14.25" x14ac:dyDescent="0.45">
      <c r="A80" s="8" t="s">
        <v>16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M80"/>
    </row>
    <row r="81" spans="1:13" ht="14.25" x14ac:dyDescent="0.45">
      <c r="A81" s="8" t="s">
        <v>17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M81"/>
    </row>
    <row r="82" spans="1:13" ht="14.25" x14ac:dyDescent="0.45">
      <c r="A82" s="8" t="s">
        <v>18</v>
      </c>
      <c r="B82" s="9">
        <v>0</v>
      </c>
      <c r="C82" s="9">
        <v>1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1</v>
      </c>
      <c r="K82" s="9">
        <v>1</v>
      </c>
      <c r="M82"/>
    </row>
    <row r="83" spans="1:13" ht="14.25" x14ac:dyDescent="0.45">
      <c r="A83" s="8" t="s">
        <v>19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M83"/>
    </row>
    <row r="84" spans="1:13" ht="14.25" x14ac:dyDescent="0.45">
      <c r="A84" s="8" t="s">
        <v>9</v>
      </c>
      <c r="B84" s="9">
        <v>0</v>
      </c>
      <c r="C84" s="9">
        <v>1</v>
      </c>
      <c r="D84" s="9">
        <v>0</v>
      </c>
      <c r="E84" s="9">
        <v>0</v>
      </c>
      <c r="F84" s="9">
        <v>0</v>
      </c>
      <c r="G84" s="9">
        <v>0</v>
      </c>
      <c r="H84" s="9">
        <v>1</v>
      </c>
      <c r="I84" s="9">
        <v>0</v>
      </c>
      <c r="J84" s="9" t="s">
        <v>20</v>
      </c>
      <c r="K84" s="9" t="s">
        <v>20</v>
      </c>
      <c r="M84"/>
    </row>
    <row r="85" spans="1:13" ht="14.25" x14ac:dyDescent="0.45">
      <c r="A85" s="8" t="s">
        <v>10</v>
      </c>
      <c r="B85" s="9">
        <v>0</v>
      </c>
      <c r="C85" s="9">
        <v>1</v>
      </c>
      <c r="D85" s="9">
        <v>0</v>
      </c>
      <c r="E85" s="9">
        <v>1</v>
      </c>
      <c r="F85" s="9">
        <v>0</v>
      </c>
      <c r="G85" s="9">
        <v>0</v>
      </c>
      <c r="H85" s="9">
        <v>1</v>
      </c>
      <c r="I85" s="9">
        <v>0</v>
      </c>
      <c r="J85" s="9" t="s">
        <v>20</v>
      </c>
      <c r="K85" s="9" t="s">
        <v>20</v>
      </c>
      <c r="M85"/>
    </row>
    <row r="86" spans="1:13" ht="14.25" x14ac:dyDescent="0.45">
      <c r="A86" s="12"/>
      <c r="M86"/>
    </row>
    <row r="87" spans="1:13" ht="14.25" x14ac:dyDescent="0.45">
      <c r="A87" s="4" t="s">
        <v>31</v>
      </c>
      <c r="M87"/>
    </row>
    <row r="88" spans="1:13" ht="14.25" x14ac:dyDescent="0.45">
      <c r="A88" s="4" t="s">
        <v>32</v>
      </c>
      <c r="M88"/>
    </row>
    <row r="89" spans="1:13" ht="14.25" x14ac:dyDescent="0.45">
      <c r="A89" s="4" t="s">
        <v>38</v>
      </c>
      <c r="M89"/>
    </row>
    <row r="90" spans="1:13" ht="14.25" x14ac:dyDescent="0.45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7" t="s">
        <v>6</v>
      </c>
      <c r="H90" s="7" t="s">
        <v>7</v>
      </c>
      <c r="I90" s="7" t="s">
        <v>8</v>
      </c>
      <c r="J90" s="7" t="s">
        <v>9</v>
      </c>
      <c r="K90" s="7" t="s">
        <v>10</v>
      </c>
      <c r="M90"/>
    </row>
    <row r="91" spans="1:13" ht="14.25" x14ac:dyDescent="0.45">
      <c r="A91" s="8" t="s">
        <v>11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M91"/>
    </row>
    <row r="92" spans="1:13" ht="14.25" x14ac:dyDescent="0.45">
      <c r="A92" s="8" t="s">
        <v>12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</v>
      </c>
      <c r="I92" s="9">
        <v>0</v>
      </c>
      <c r="J92" s="9">
        <v>1</v>
      </c>
      <c r="K92" s="9">
        <v>1</v>
      </c>
      <c r="M92"/>
    </row>
    <row r="93" spans="1:13" ht="14.25" x14ac:dyDescent="0.45">
      <c r="A93" s="8" t="s">
        <v>13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M93"/>
    </row>
    <row r="94" spans="1:13" ht="14.25" x14ac:dyDescent="0.45">
      <c r="A94" s="8" t="s">
        <v>14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M94"/>
    </row>
    <row r="95" spans="1:13" ht="14.25" x14ac:dyDescent="0.45">
      <c r="A95" s="8" t="s">
        <v>15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1</v>
      </c>
      <c r="M95"/>
    </row>
    <row r="96" spans="1:13" ht="14.25" x14ac:dyDescent="0.45">
      <c r="A96" s="8" t="s">
        <v>16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M96"/>
    </row>
    <row r="97" spans="1:13" ht="14.25" x14ac:dyDescent="0.45">
      <c r="A97" s="8" t="s">
        <v>17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M97"/>
    </row>
    <row r="98" spans="1:13" ht="14.25" x14ac:dyDescent="0.45">
      <c r="A98" s="8" t="s">
        <v>18</v>
      </c>
      <c r="B98" s="9">
        <v>0</v>
      </c>
      <c r="C98" s="9">
        <v>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1</v>
      </c>
      <c r="K98" s="9">
        <v>2</v>
      </c>
      <c r="M98"/>
    </row>
    <row r="99" spans="1:13" ht="14.25" x14ac:dyDescent="0.45">
      <c r="A99" s="8" t="s">
        <v>19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M99"/>
    </row>
    <row r="100" spans="1:13" ht="14.25" x14ac:dyDescent="0.45">
      <c r="A100" s="8" t="s">
        <v>9</v>
      </c>
      <c r="B100" s="9">
        <v>0</v>
      </c>
      <c r="C100" s="9">
        <v>1</v>
      </c>
      <c r="D100" s="9">
        <v>0</v>
      </c>
      <c r="E100" s="9">
        <v>0</v>
      </c>
      <c r="F100" s="9">
        <v>0</v>
      </c>
      <c r="G100" s="9">
        <v>0</v>
      </c>
      <c r="H100" s="9">
        <v>1</v>
      </c>
      <c r="I100" s="9">
        <v>0</v>
      </c>
      <c r="J100" s="9" t="s">
        <v>20</v>
      </c>
      <c r="K100" s="9" t="s">
        <v>20</v>
      </c>
      <c r="M100"/>
    </row>
    <row r="101" spans="1:13" ht="14.25" x14ac:dyDescent="0.45">
      <c r="A101" s="8" t="s">
        <v>10</v>
      </c>
      <c r="B101" s="9">
        <v>0</v>
      </c>
      <c r="C101" s="9">
        <v>1</v>
      </c>
      <c r="D101" s="9">
        <v>0</v>
      </c>
      <c r="E101" s="9">
        <v>1</v>
      </c>
      <c r="F101" s="9">
        <v>0</v>
      </c>
      <c r="G101" s="9">
        <v>0</v>
      </c>
      <c r="H101" s="9">
        <v>2</v>
      </c>
      <c r="I101" s="9">
        <v>0</v>
      </c>
      <c r="J101" s="9" t="s">
        <v>20</v>
      </c>
      <c r="K101" s="9" t="s">
        <v>20</v>
      </c>
      <c r="M101"/>
    </row>
    <row r="102" spans="1:13" ht="14.25" x14ac:dyDescent="0.45">
      <c r="A102" s="12"/>
      <c r="M102"/>
    </row>
    <row r="103" spans="1:13" ht="14.25" x14ac:dyDescent="0.45">
      <c r="A103" s="4" t="s">
        <v>33</v>
      </c>
      <c r="M103"/>
    </row>
    <row r="104" spans="1:13" ht="14.25" x14ac:dyDescent="0.45">
      <c r="A104" s="4" t="s">
        <v>34</v>
      </c>
      <c r="M104"/>
    </row>
    <row r="105" spans="1:13" ht="14.25" x14ac:dyDescent="0.45">
      <c r="A105" s="4" t="s">
        <v>38</v>
      </c>
      <c r="M105"/>
    </row>
    <row r="106" spans="1:13" ht="14.25" x14ac:dyDescent="0.45">
      <c r="A106" s="6" t="s">
        <v>0</v>
      </c>
      <c r="B106" s="7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6</v>
      </c>
      <c r="H106" s="7" t="s">
        <v>7</v>
      </c>
      <c r="I106" s="7" t="s">
        <v>8</v>
      </c>
      <c r="J106" s="7" t="s">
        <v>9</v>
      </c>
      <c r="K106" s="7" t="s">
        <v>10</v>
      </c>
      <c r="M106"/>
    </row>
    <row r="107" spans="1:13" ht="14.25" x14ac:dyDescent="0.45">
      <c r="A107" s="8" t="s">
        <v>11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M107"/>
    </row>
    <row r="108" spans="1:13" ht="14.25" x14ac:dyDescent="0.45">
      <c r="A108" s="8" t="s">
        <v>12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0</v>
      </c>
      <c r="J108" s="9">
        <v>2</v>
      </c>
      <c r="K108" s="9">
        <v>2</v>
      </c>
      <c r="M108"/>
    </row>
    <row r="109" spans="1:13" ht="14.25" x14ac:dyDescent="0.45">
      <c r="A109" s="8" t="s">
        <v>13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M109"/>
    </row>
    <row r="110" spans="1:13" ht="14.25" x14ac:dyDescent="0.45">
      <c r="A110" s="8" t="s">
        <v>14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M110"/>
    </row>
    <row r="111" spans="1:13" ht="14.25" x14ac:dyDescent="0.45">
      <c r="A111" s="8" t="s">
        <v>15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M111"/>
    </row>
    <row r="112" spans="1:13" ht="14.25" x14ac:dyDescent="0.45">
      <c r="A112" s="8" t="s">
        <v>16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M112"/>
    </row>
    <row r="113" spans="1:13" ht="14.25" x14ac:dyDescent="0.45">
      <c r="A113" s="8" t="s">
        <v>17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M113"/>
    </row>
    <row r="114" spans="1:13" ht="14.25" x14ac:dyDescent="0.45">
      <c r="A114" s="8" t="s">
        <v>18</v>
      </c>
      <c r="B114" s="9">
        <v>0</v>
      </c>
      <c r="C114" s="9">
        <v>1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1</v>
      </c>
      <c r="K114" s="9">
        <v>2</v>
      </c>
      <c r="M114"/>
    </row>
    <row r="115" spans="1:13" ht="14.25" x14ac:dyDescent="0.45">
      <c r="A115" s="8" t="s">
        <v>19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M115"/>
    </row>
    <row r="116" spans="1:13" ht="14.25" x14ac:dyDescent="0.45">
      <c r="A116" s="8" t="s">
        <v>9</v>
      </c>
      <c r="B116" s="9">
        <v>0</v>
      </c>
      <c r="C116" s="9">
        <v>1</v>
      </c>
      <c r="D116" s="9">
        <v>0</v>
      </c>
      <c r="E116" s="9">
        <v>1</v>
      </c>
      <c r="F116" s="9">
        <v>0</v>
      </c>
      <c r="G116" s="9">
        <v>0</v>
      </c>
      <c r="H116" s="9">
        <v>2</v>
      </c>
      <c r="I116" s="9">
        <v>0</v>
      </c>
      <c r="J116" s="9" t="s">
        <v>20</v>
      </c>
      <c r="K116" s="9" t="s">
        <v>20</v>
      </c>
      <c r="M116"/>
    </row>
    <row r="117" spans="1:13" ht="14.25" x14ac:dyDescent="0.45">
      <c r="A117" s="8" t="s">
        <v>10</v>
      </c>
      <c r="B117" s="9">
        <v>0</v>
      </c>
      <c r="C117" s="9">
        <v>3</v>
      </c>
      <c r="D117" s="9">
        <v>0</v>
      </c>
      <c r="E117" s="9">
        <v>1</v>
      </c>
      <c r="F117" s="9">
        <v>0</v>
      </c>
      <c r="G117" s="9">
        <v>0</v>
      </c>
      <c r="H117" s="9">
        <v>2</v>
      </c>
      <c r="I117" s="9">
        <v>0</v>
      </c>
      <c r="J117" s="9" t="s">
        <v>20</v>
      </c>
      <c r="K117" s="9" t="s">
        <v>20</v>
      </c>
      <c r="M117"/>
    </row>
    <row r="118" spans="1:13" ht="14.25" x14ac:dyDescent="0.45">
      <c r="A118" s="12"/>
      <c r="M118"/>
    </row>
    <row r="119" spans="1:13" ht="14.25" x14ac:dyDescent="0.45">
      <c r="A119" s="4" t="s">
        <v>35</v>
      </c>
      <c r="M119"/>
    </row>
    <row r="120" spans="1:13" ht="14.25" x14ac:dyDescent="0.45">
      <c r="A120" s="4" t="s">
        <v>36</v>
      </c>
      <c r="M120"/>
    </row>
    <row r="121" spans="1:13" ht="14.25" x14ac:dyDescent="0.45">
      <c r="A121" s="4" t="s">
        <v>38</v>
      </c>
      <c r="M121"/>
    </row>
    <row r="122" spans="1:13" ht="14.25" x14ac:dyDescent="0.45">
      <c r="A122" s="6" t="s">
        <v>0</v>
      </c>
      <c r="B122" s="7" t="s">
        <v>1</v>
      </c>
      <c r="C122" s="7" t="s">
        <v>2</v>
      </c>
      <c r="D122" s="7" t="s">
        <v>3</v>
      </c>
      <c r="E122" s="7" t="s">
        <v>4</v>
      </c>
      <c r="F122" s="7" t="s">
        <v>5</v>
      </c>
      <c r="G122" s="7" t="s">
        <v>6</v>
      </c>
      <c r="H122" s="7" t="s">
        <v>7</v>
      </c>
      <c r="I122" s="7" t="s">
        <v>8</v>
      </c>
      <c r="J122" s="7" t="s">
        <v>9</v>
      </c>
      <c r="K122" s="7" t="s">
        <v>10</v>
      </c>
      <c r="M122"/>
    </row>
    <row r="123" spans="1:13" ht="14.25" x14ac:dyDescent="0.45">
      <c r="A123" s="8" t="s">
        <v>11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M123"/>
    </row>
    <row r="124" spans="1:13" ht="14.25" x14ac:dyDescent="0.45">
      <c r="A124" s="8" t="s">
        <v>12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2</v>
      </c>
      <c r="I124" s="9">
        <v>0</v>
      </c>
      <c r="J124" s="9">
        <v>2</v>
      </c>
      <c r="K124" s="9">
        <v>2</v>
      </c>
      <c r="M124"/>
    </row>
    <row r="125" spans="1:13" ht="14.25" x14ac:dyDescent="0.45">
      <c r="A125" s="8" t="s">
        <v>13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M125"/>
    </row>
    <row r="126" spans="1:13" ht="14.25" x14ac:dyDescent="0.45">
      <c r="A126" s="8" t="s">
        <v>14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M126"/>
    </row>
    <row r="127" spans="1:13" ht="14.25" x14ac:dyDescent="0.45">
      <c r="A127" s="8" t="s">
        <v>15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M127"/>
    </row>
    <row r="128" spans="1:13" ht="14.25" x14ac:dyDescent="0.45">
      <c r="A128" s="8" t="s">
        <v>16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M128"/>
    </row>
    <row r="129" spans="1:13" ht="14.25" x14ac:dyDescent="0.45">
      <c r="A129" s="8" t="s">
        <v>17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M129"/>
    </row>
    <row r="130" spans="1:13" ht="14.25" x14ac:dyDescent="0.45">
      <c r="A130" s="8" t="s">
        <v>18</v>
      </c>
      <c r="B130" s="9">
        <v>0</v>
      </c>
      <c r="C130" s="9">
        <v>1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1</v>
      </c>
      <c r="K130" s="9">
        <v>2</v>
      </c>
      <c r="M130"/>
    </row>
    <row r="131" spans="1:13" ht="14.25" x14ac:dyDescent="0.45">
      <c r="A131" s="8" t="s">
        <v>19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M131"/>
    </row>
    <row r="132" spans="1:13" ht="14.25" x14ac:dyDescent="0.45">
      <c r="A132" s="8" t="s">
        <v>9</v>
      </c>
      <c r="B132" s="9">
        <v>0</v>
      </c>
      <c r="C132" s="9">
        <v>1</v>
      </c>
      <c r="D132" s="9">
        <v>0</v>
      </c>
      <c r="E132" s="9">
        <v>0</v>
      </c>
      <c r="F132" s="9">
        <v>0</v>
      </c>
      <c r="G132" s="9">
        <v>0</v>
      </c>
      <c r="H132" s="9">
        <v>2</v>
      </c>
      <c r="I132" s="9">
        <v>0</v>
      </c>
      <c r="J132" s="9" t="s">
        <v>20</v>
      </c>
      <c r="K132" s="9" t="s">
        <v>20</v>
      </c>
      <c r="M132"/>
    </row>
    <row r="133" spans="1:13" ht="14.25" x14ac:dyDescent="0.45">
      <c r="A133" s="8" t="s">
        <v>10</v>
      </c>
      <c r="B133" s="9">
        <v>0</v>
      </c>
      <c r="C133" s="9">
        <v>1</v>
      </c>
      <c r="D133" s="9">
        <v>0</v>
      </c>
      <c r="E133" s="9">
        <v>1</v>
      </c>
      <c r="F133" s="9">
        <v>0</v>
      </c>
      <c r="G133" s="9">
        <v>0</v>
      </c>
      <c r="H133" s="9">
        <v>2</v>
      </c>
      <c r="I133" s="9">
        <v>0</v>
      </c>
      <c r="J133" s="9" t="s">
        <v>20</v>
      </c>
      <c r="K133" s="9" t="s">
        <v>20</v>
      </c>
      <c r="M1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900E3-D8CA-4618-A157-E8E906DC0F45}">
  <dimension ref="A1:K133"/>
  <sheetViews>
    <sheetView workbookViewId="0">
      <selection activeCell="N21" sqref="N21"/>
    </sheetView>
  </sheetViews>
  <sheetFormatPr baseColWidth="10" defaultRowHeight="14.25" x14ac:dyDescent="0.45"/>
  <cols>
    <col min="1" max="1" width="12" customWidth="1"/>
    <col min="2" max="9" width="10.6640625" style="3"/>
    <col min="10" max="10" width="12.53125" style="3" customWidth="1"/>
    <col min="11" max="11" width="10.6640625" style="3"/>
  </cols>
  <sheetData>
    <row r="1" spans="1:11" x14ac:dyDescent="0.45">
      <c r="A1" s="2" t="s">
        <v>46</v>
      </c>
    </row>
    <row r="2" spans="1:11" x14ac:dyDescent="0.45">
      <c r="A2" s="2" t="s">
        <v>47</v>
      </c>
    </row>
    <row r="3" spans="1:11" x14ac:dyDescent="0.45">
      <c r="A3" s="2" t="s">
        <v>48</v>
      </c>
    </row>
    <row r="4" spans="1:11" x14ac:dyDescent="0.45">
      <c r="A4" s="2" t="s">
        <v>49</v>
      </c>
    </row>
    <row r="7" spans="1:11" x14ac:dyDescent="0.45">
      <c r="A7" s="4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45">
      <c r="A8" s="4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45">
      <c r="A9" s="4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4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</row>
    <row r="11" spans="1:11" x14ac:dyDescent="0.45">
      <c r="A11" s="8" t="s">
        <v>11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1</v>
      </c>
      <c r="K11" s="9">
        <v>3</v>
      </c>
    </row>
    <row r="12" spans="1:11" x14ac:dyDescent="0.45">
      <c r="A12" s="8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3</v>
      </c>
      <c r="I12" s="9">
        <v>0</v>
      </c>
      <c r="J12" s="9">
        <v>3</v>
      </c>
      <c r="K12" s="9">
        <v>8</v>
      </c>
    </row>
    <row r="13" spans="1:11" x14ac:dyDescent="0.45">
      <c r="A13" s="8" t="s">
        <v>13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x14ac:dyDescent="0.45">
      <c r="A14" s="8" t="s">
        <v>14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1</v>
      </c>
      <c r="K14" s="9">
        <v>4</v>
      </c>
    </row>
    <row r="15" spans="1:11" x14ac:dyDescent="0.45">
      <c r="A15" s="8" t="s">
        <v>15</v>
      </c>
      <c r="B15" s="9">
        <v>0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1</v>
      </c>
      <c r="I15" s="9">
        <v>0</v>
      </c>
      <c r="J15" s="9">
        <v>2</v>
      </c>
      <c r="K15" s="9">
        <v>5</v>
      </c>
    </row>
    <row r="16" spans="1:11" x14ac:dyDescent="0.45">
      <c r="A16" s="8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45">
      <c r="A17" s="8" t="s">
        <v>17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9">
        <v>2</v>
      </c>
      <c r="K17" s="9">
        <v>4</v>
      </c>
    </row>
    <row r="18" spans="1:11" x14ac:dyDescent="0.45">
      <c r="A18" s="8" t="s">
        <v>18</v>
      </c>
      <c r="B18" s="9">
        <v>0</v>
      </c>
      <c r="C18" s="9">
        <v>0</v>
      </c>
      <c r="D18" s="9">
        <v>0</v>
      </c>
      <c r="E18" s="9">
        <v>2</v>
      </c>
      <c r="F18" s="9">
        <v>0</v>
      </c>
      <c r="G18" s="9">
        <v>0</v>
      </c>
      <c r="H18" s="9">
        <v>1</v>
      </c>
      <c r="I18" s="9">
        <v>0</v>
      </c>
      <c r="J18" s="9">
        <v>3</v>
      </c>
      <c r="K18" s="9">
        <v>10</v>
      </c>
    </row>
    <row r="19" spans="1:11" x14ac:dyDescent="0.45">
      <c r="A19" s="8" t="s">
        <v>19</v>
      </c>
      <c r="B19" s="9">
        <v>1</v>
      </c>
      <c r="C19" s="9">
        <v>1</v>
      </c>
      <c r="D19" s="9">
        <v>0</v>
      </c>
      <c r="E19" s="9">
        <v>1</v>
      </c>
      <c r="F19" s="9">
        <v>0</v>
      </c>
      <c r="G19" s="9">
        <v>0</v>
      </c>
      <c r="H19" s="9">
        <v>1</v>
      </c>
      <c r="I19" s="9">
        <v>0</v>
      </c>
      <c r="J19" s="9">
        <v>4</v>
      </c>
      <c r="K19" s="9">
        <v>11</v>
      </c>
    </row>
    <row r="20" spans="1:11" x14ac:dyDescent="0.45">
      <c r="A20" s="8" t="s">
        <v>9</v>
      </c>
      <c r="B20" s="9">
        <v>1</v>
      </c>
      <c r="C20" s="9">
        <v>1</v>
      </c>
      <c r="D20" s="9">
        <v>0</v>
      </c>
      <c r="E20" s="9">
        <v>4</v>
      </c>
      <c r="F20" s="9">
        <v>0</v>
      </c>
      <c r="G20" s="9">
        <v>0</v>
      </c>
      <c r="H20" s="9">
        <v>9</v>
      </c>
      <c r="I20" s="9">
        <v>1</v>
      </c>
      <c r="J20" s="9" t="s">
        <v>20</v>
      </c>
      <c r="K20" s="9" t="s">
        <v>20</v>
      </c>
    </row>
    <row r="21" spans="1:11" x14ac:dyDescent="0.45">
      <c r="A21" s="8" t="s">
        <v>10</v>
      </c>
      <c r="B21" s="9">
        <v>4</v>
      </c>
      <c r="C21" s="9">
        <v>8</v>
      </c>
      <c r="D21" s="9">
        <v>1</v>
      </c>
      <c r="E21" s="9">
        <v>6</v>
      </c>
      <c r="F21" s="9">
        <v>0</v>
      </c>
      <c r="G21" s="9">
        <v>2</v>
      </c>
      <c r="H21" s="9">
        <v>9</v>
      </c>
      <c r="I21" s="9">
        <v>1</v>
      </c>
      <c r="J21" s="9" t="s">
        <v>20</v>
      </c>
      <c r="K21" s="9" t="s">
        <v>20</v>
      </c>
    </row>
    <row r="22" spans="1:11" x14ac:dyDescent="0.4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45">
      <c r="A23" s="4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45">
      <c r="A24" s="4" t="s">
        <v>24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45">
      <c r="A25" s="4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45">
      <c r="A26" s="6" t="s">
        <v>0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</row>
    <row r="27" spans="1:11" x14ac:dyDescent="0.45">
      <c r="A27" s="8" t="s">
        <v>11</v>
      </c>
      <c r="B27" s="9">
        <v>0</v>
      </c>
      <c r="C27" s="9">
        <v>1</v>
      </c>
      <c r="D27" s="9">
        <v>0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2</v>
      </c>
      <c r="K27" s="9">
        <v>10</v>
      </c>
    </row>
    <row r="28" spans="1:11" x14ac:dyDescent="0.45">
      <c r="A28" s="8" t="s">
        <v>12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1</v>
      </c>
      <c r="K28" s="9">
        <v>9</v>
      </c>
    </row>
    <row r="29" spans="1:11" x14ac:dyDescent="0.45">
      <c r="A29" s="8" t="s">
        <v>13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2</v>
      </c>
      <c r="J29" s="9">
        <v>2</v>
      </c>
      <c r="K29" s="9">
        <v>2</v>
      </c>
    </row>
    <row r="30" spans="1:11" x14ac:dyDescent="0.45">
      <c r="A30" s="8" t="s">
        <v>14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2</v>
      </c>
      <c r="I30" s="9">
        <v>0</v>
      </c>
      <c r="J30" s="9">
        <v>2</v>
      </c>
      <c r="K30" s="9">
        <v>2</v>
      </c>
    </row>
    <row r="31" spans="1:11" x14ac:dyDescent="0.45">
      <c r="A31" s="8" t="s">
        <v>15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2</v>
      </c>
      <c r="J31" s="9">
        <v>2</v>
      </c>
      <c r="K31" s="9">
        <v>6</v>
      </c>
    </row>
    <row r="32" spans="1:11" x14ac:dyDescent="0.45">
      <c r="A32" s="8" t="s">
        <v>16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1</v>
      </c>
      <c r="J32" s="9">
        <v>1</v>
      </c>
      <c r="K32" s="9">
        <v>1</v>
      </c>
    </row>
    <row r="33" spans="1:11" x14ac:dyDescent="0.45">
      <c r="A33" s="8" t="s">
        <v>17</v>
      </c>
      <c r="B33" s="9">
        <v>0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1</v>
      </c>
      <c r="K33" s="9">
        <v>3</v>
      </c>
    </row>
    <row r="34" spans="1:11" x14ac:dyDescent="0.45">
      <c r="A34" s="8" t="s">
        <v>18</v>
      </c>
      <c r="B34" s="9">
        <v>0</v>
      </c>
      <c r="C34" s="9">
        <v>0</v>
      </c>
      <c r="D34" s="9">
        <v>0</v>
      </c>
      <c r="E34" s="9">
        <v>1</v>
      </c>
      <c r="F34" s="9">
        <v>0</v>
      </c>
      <c r="G34" s="9">
        <v>2</v>
      </c>
      <c r="H34" s="9">
        <v>0</v>
      </c>
      <c r="I34" s="9">
        <v>0</v>
      </c>
      <c r="J34" s="9">
        <v>3</v>
      </c>
      <c r="K34" s="9">
        <v>8</v>
      </c>
    </row>
    <row r="35" spans="1:11" x14ac:dyDescent="0.45">
      <c r="A35" s="8" t="s">
        <v>19</v>
      </c>
      <c r="B35" s="9">
        <v>3</v>
      </c>
      <c r="C35" s="9">
        <v>0</v>
      </c>
      <c r="D35" s="9">
        <v>0</v>
      </c>
      <c r="E35" s="9">
        <v>2</v>
      </c>
      <c r="F35" s="9">
        <v>0</v>
      </c>
      <c r="G35" s="9">
        <v>0</v>
      </c>
      <c r="H35" s="9">
        <v>1</v>
      </c>
      <c r="I35" s="9">
        <v>1</v>
      </c>
      <c r="J35" s="9">
        <v>7</v>
      </c>
      <c r="K35" s="9">
        <v>11</v>
      </c>
    </row>
    <row r="36" spans="1:11" x14ac:dyDescent="0.45">
      <c r="A36" s="8" t="s">
        <v>9</v>
      </c>
      <c r="B36" s="9">
        <v>3</v>
      </c>
      <c r="C36" s="9">
        <v>1</v>
      </c>
      <c r="D36" s="9">
        <v>0</v>
      </c>
      <c r="E36" s="9">
        <v>5</v>
      </c>
      <c r="F36" s="9">
        <v>0</v>
      </c>
      <c r="G36" s="9">
        <v>2</v>
      </c>
      <c r="H36" s="9">
        <v>4</v>
      </c>
      <c r="I36" s="9">
        <v>6</v>
      </c>
      <c r="J36" s="9" t="s">
        <v>20</v>
      </c>
      <c r="K36" s="9" t="s">
        <v>20</v>
      </c>
    </row>
    <row r="37" spans="1:11" x14ac:dyDescent="0.45">
      <c r="A37" s="8" t="s">
        <v>10</v>
      </c>
      <c r="B37" s="9">
        <v>3</v>
      </c>
      <c r="C37" s="9">
        <v>5</v>
      </c>
      <c r="D37" s="9">
        <v>2</v>
      </c>
      <c r="E37" s="9">
        <v>5</v>
      </c>
      <c r="F37" s="9">
        <v>0</v>
      </c>
      <c r="G37" s="9">
        <v>2</v>
      </c>
      <c r="H37" s="9">
        <v>12</v>
      </c>
      <c r="I37" s="9">
        <v>6</v>
      </c>
      <c r="J37" s="9" t="s">
        <v>20</v>
      </c>
      <c r="K37" s="9" t="s">
        <v>20</v>
      </c>
    </row>
    <row r="38" spans="1:11" x14ac:dyDescent="0.4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45">
      <c r="A39" s="4" t="s">
        <v>25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45">
      <c r="A40" s="4" t="s">
        <v>26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45">
      <c r="A41" s="4" t="s">
        <v>22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45">
      <c r="A42" s="6" t="s">
        <v>0</v>
      </c>
      <c r="B42" s="7" t="s">
        <v>1</v>
      </c>
      <c r="C42" s="7" t="s">
        <v>2</v>
      </c>
      <c r="D42" s="7" t="s">
        <v>3</v>
      </c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 t="s">
        <v>9</v>
      </c>
      <c r="K42" s="7" t="s">
        <v>10</v>
      </c>
    </row>
    <row r="43" spans="1:11" x14ac:dyDescent="0.45">
      <c r="A43" s="8" t="s">
        <v>11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10</v>
      </c>
    </row>
    <row r="44" spans="1:11" x14ac:dyDescent="0.45">
      <c r="A44" s="8" t="s">
        <v>12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1</v>
      </c>
      <c r="J44" s="9">
        <v>2</v>
      </c>
      <c r="K44" s="9">
        <v>4</v>
      </c>
    </row>
    <row r="45" spans="1:11" x14ac:dyDescent="0.45">
      <c r="A45" s="8" t="s">
        <v>13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x14ac:dyDescent="0.45">
      <c r="A46" s="8" t="s">
        <v>14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</v>
      </c>
    </row>
    <row r="47" spans="1:11" x14ac:dyDescent="0.45">
      <c r="A47" s="8" t="s">
        <v>15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</v>
      </c>
    </row>
    <row r="48" spans="1:11" x14ac:dyDescent="0.45">
      <c r="A48" s="8" t="s">
        <v>16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2</v>
      </c>
    </row>
    <row r="49" spans="1:11" x14ac:dyDescent="0.45">
      <c r="A49" s="8" t="s">
        <v>17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</row>
    <row r="50" spans="1:11" x14ac:dyDescent="0.45">
      <c r="A50" s="8" t="s">
        <v>18</v>
      </c>
      <c r="B50" s="9">
        <v>0</v>
      </c>
      <c r="C50" s="9">
        <v>1</v>
      </c>
      <c r="D50" s="9">
        <v>0</v>
      </c>
      <c r="E50" s="9">
        <v>0</v>
      </c>
      <c r="F50" s="9">
        <v>0</v>
      </c>
      <c r="G50" s="9">
        <v>2</v>
      </c>
      <c r="H50" s="9">
        <v>0</v>
      </c>
      <c r="I50" s="9">
        <v>0</v>
      </c>
      <c r="J50" s="9">
        <v>3</v>
      </c>
      <c r="K50" s="9">
        <v>12</v>
      </c>
    </row>
    <row r="51" spans="1:11" x14ac:dyDescent="0.45">
      <c r="A51" s="8" t="s">
        <v>19</v>
      </c>
      <c r="B51" s="9">
        <v>4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6</v>
      </c>
      <c r="K51" s="9">
        <v>9</v>
      </c>
    </row>
    <row r="52" spans="1:11" x14ac:dyDescent="0.45">
      <c r="A52" s="8" t="s">
        <v>9</v>
      </c>
      <c r="B52" s="9">
        <v>4</v>
      </c>
      <c r="C52" s="9">
        <v>1</v>
      </c>
      <c r="D52" s="9">
        <v>0</v>
      </c>
      <c r="E52" s="9">
        <v>0</v>
      </c>
      <c r="F52" s="9">
        <v>0</v>
      </c>
      <c r="G52" s="9">
        <v>2</v>
      </c>
      <c r="H52" s="9">
        <v>2</v>
      </c>
      <c r="I52" s="9">
        <v>2</v>
      </c>
      <c r="J52" s="9" t="s">
        <v>20</v>
      </c>
      <c r="K52" s="9" t="s">
        <v>20</v>
      </c>
    </row>
    <row r="53" spans="1:11" x14ac:dyDescent="0.45">
      <c r="A53" s="8" t="s">
        <v>10</v>
      </c>
      <c r="B53" s="9">
        <v>5</v>
      </c>
      <c r="C53" s="9">
        <v>5</v>
      </c>
      <c r="D53" s="9">
        <v>1</v>
      </c>
      <c r="E53" s="9">
        <v>9</v>
      </c>
      <c r="F53" s="9">
        <v>1</v>
      </c>
      <c r="G53" s="9">
        <v>2</v>
      </c>
      <c r="H53" s="9">
        <v>4</v>
      </c>
      <c r="I53" s="9">
        <v>3</v>
      </c>
      <c r="J53" s="9" t="s">
        <v>20</v>
      </c>
      <c r="K53" s="9" t="s">
        <v>20</v>
      </c>
    </row>
    <row r="54" spans="1:11" x14ac:dyDescent="0.45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45">
      <c r="A55" s="4" t="s">
        <v>27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45">
      <c r="A56" s="4" t="s">
        <v>28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45">
      <c r="A57" s="4" t="s">
        <v>22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45">
      <c r="A58" s="6" t="s">
        <v>0</v>
      </c>
      <c r="B58" s="7" t="s">
        <v>1</v>
      </c>
      <c r="C58" s="7" t="s">
        <v>2</v>
      </c>
      <c r="D58" s="7" t="s">
        <v>3</v>
      </c>
      <c r="E58" s="7" t="s">
        <v>4</v>
      </c>
      <c r="F58" s="7" t="s">
        <v>5</v>
      </c>
      <c r="G58" s="7" t="s">
        <v>6</v>
      </c>
      <c r="H58" s="7" t="s">
        <v>7</v>
      </c>
      <c r="I58" s="7" t="s">
        <v>8</v>
      </c>
      <c r="J58" s="7" t="s">
        <v>9</v>
      </c>
      <c r="K58" s="7" t="s">
        <v>10</v>
      </c>
    </row>
    <row r="59" spans="1:11" x14ac:dyDescent="0.45">
      <c r="A59" s="8" t="s">
        <v>11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4</v>
      </c>
    </row>
    <row r="60" spans="1:11" x14ac:dyDescent="0.45">
      <c r="A60" s="8" t="s">
        <v>12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4</v>
      </c>
      <c r="I60" s="9">
        <v>0</v>
      </c>
      <c r="J60" s="9">
        <v>4</v>
      </c>
      <c r="K60" s="9">
        <v>7</v>
      </c>
    </row>
    <row r="61" spans="1:11" x14ac:dyDescent="0.45">
      <c r="A61" s="8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 x14ac:dyDescent="0.45">
      <c r="A62" s="8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1</v>
      </c>
      <c r="K62" s="9">
        <v>4</v>
      </c>
    </row>
    <row r="63" spans="1:11" x14ac:dyDescent="0.45">
      <c r="A63" s="8" t="s">
        <v>15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1</v>
      </c>
      <c r="J63" s="9">
        <v>1</v>
      </c>
      <c r="K63" s="9">
        <v>4</v>
      </c>
    </row>
    <row r="64" spans="1:11" x14ac:dyDescent="0.45">
      <c r="A64" s="8" t="s">
        <v>16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 x14ac:dyDescent="0.45">
      <c r="A65" s="8" t="s">
        <v>17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</row>
    <row r="66" spans="1:11" x14ac:dyDescent="0.45">
      <c r="A66" s="8" t="s">
        <v>18</v>
      </c>
      <c r="B66" s="9">
        <v>0</v>
      </c>
      <c r="C66" s="9">
        <v>1</v>
      </c>
      <c r="D66" s="9">
        <v>0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2</v>
      </c>
      <c r="K66" s="9">
        <v>10</v>
      </c>
    </row>
    <row r="67" spans="1:11" x14ac:dyDescent="0.45">
      <c r="A67" s="8" t="s">
        <v>19</v>
      </c>
      <c r="B67" s="9">
        <v>6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2</v>
      </c>
      <c r="J67" s="9">
        <v>8</v>
      </c>
      <c r="K67" s="9">
        <v>10</v>
      </c>
    </row>
    <row r="68" spans="1:11" x14ac:dyDescent="0.45">
      <c r="A68" s="8" t="s">
        <v>9</v>
      </c>
      <c r="B68" s="9">
        <v>6</v>
      </c>
      <c r="C68" s="9">
        <v>1</v>
      </c>
      <c r="D68" s="9">
        <v>0</v>
      </c>
      <c r="E68" s="9">
        <v>1</v>
      </c>
      <c r="F68" s="9">
        <v>0</v>
      </c>
      <c r="G68" s="9">
        <v>0</v>
      </c>
      <c r="H68" s="9">
        <v>5</v>
      </c>
      <c r="I68" s="9">
        <v>3</v>
      </c>
      <c r="J68" s="9" t="s">
        <v>20</v>
      </c>
      <c r="K68" s="9" t="s">
        <v>20</v>
      </c>
    </row>
    <row r="69" spans="1:11" x14ac:dyDescent="0.45">
      <c r="A69" s="8" t="s">
        <v>10</v>
      </c>
      <c r="B69" s="9">
        <v>4</v>
      </c>
      <c r="C69" s="9">
        <v>1</v>
      </c>
      <c r="D69" s="9">
        <v>0</v>
      </c>
      <c r="E69" s="9">
        <v>2</v>
      </c>
      <c r="F69" s="9">
        <v>3</v>
      </c>
      <c r="G69" s="9">
        <v>0</v>
      </c>
      <c r="H69" s="9">
        <v>11</v>
      </c>
      <c r="I69" s="9">
        <v>5</v>
      </c>
      <c r="J69" s="9" t="s">
        <v>20</v>
      </c>
      <c r="K69" s="9" t="s">
        <v>20</v>
      </c>
    </row>
    <row r="70" spans="1:11" x14ac:dyDescent="0.45">
      <c r="A70" s="1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45">
      <c r="A71" s="4" t="s">
        <v>29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45">
      <c r="A72" s="4" t="s">
        <v>30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45">
      <c r="A73" s="4" t="s">
        <v>22</v>
      </c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45">
      <c r="A74" s="6" t="s">
        <v>0</v>
      </c>
      <c r="B74" s="7" t="s">
        <v>1</v>
      </c>
      <c r="C74" s="7" t="s">
        <v>2</v>
      </c>
      <c r="D74" s="7" t="s">
        <v>3</v>
      </c>
      <c r="E74" s="7" t="s">
        <v>4</v>
      </c>
      <c r="F74" s="7" t="s">
        <v>5</v>
      </c>
      <c r="G74" s="7" t="s">
        <v>6</v>
      </c>
      <c r="H74" s="7" t="s">
        <v>7</v>
      </c>
      <c r="I74" s="7" t="s">
        <v>8</v>
      </c>
      <c r="J74" s="7" t="s">
        <v>9</v>
      </c>
      <c r="K74" s="7" t="s">
        <v>10</v>
      </c>
    </row>
    <row r="75" spans="1:11" x14ac:dyDescent="0.45">
      <c r="A75" s="8" t="s">
        <v>11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</v>
      </c>
    </row>
    <row r="76" spans="1:11" x14ac:dyDescent="0.45">
      <c r="A76" s="8" t="s">
        <v>12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1</v>
      </c>
      <c r="H76" s="9">
        <v>1</v>
      </c>
      <c r="I76" s="9">
        <v>0</v>
      </c>
      <c r="J76" s="9">
        <v>2</v>
      </c>
      <c r="K76" s="9">
        <v>5</v>
      </c>
    </row>
    <row r="77" spans="1:11" x14ac:dyDescent="0.45">
      <c r="A77" s="8" t="s">
        <v>13</v>
      </c>
      <c r="B77" s="9">
        <v>0</v>
      </c>
      <c r="C77" s="9">
        <v>1</v>
      </c>
      <c r="D77" s="9">
        <v>0</v>
      </c>
      <c r="E77" s="9">
        <v>0</v>
      </c>
      <c r="F77" s="9">
        <v>0</v>
      </c>
      <c r="G77" s="9">
        <v>0</v>
      </c>
      <c r="H77" s="9">
        <v>1</v>
      </c>
      <c r="I77" s="9">
        <v>1</v>
      </c>
      <c r="J77" s="9">
        <v>3</v>
      </c>
      <c r="K77" s="9">
        <v>3</v>
      </c>
    </row>
    <row r="78" spans="1:11" x14ac:dyDescent="0.45">
      <c r="A78" s="8" t="s">
        <v>14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</v>
      </c>
    </row>
    <row r="79" spans="1:11" x14ac:dyDescent="0.45">
      <c r="A79" s="8" t="s">
        <v>15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3</v>
      </c>
      <c r="I79" s="9">
        <v>0</v>
      </c>
      <c r="J79" s="9">
        <v>3</v>
      </c>
      <c r="K79" s="9">
        <v>4</v>
      </c>
    </row>
    <row r="80" spans="1:11" x14ac:dyDescent="0.45">
      <c r="A80" s="8" t="s">
        <v>16</v>
      </c>
      <c r="B80" s="9">
        <v>0</v>
      </c>
      <c r="C80" s="9">
        <v>0</v>
      </c>
      <c r="D80" s="9">
        <v>0</v>
      </c>
      <c r="E80" s="9">
        <v>3</v>
      </c>
      <c r="F80" s="9">
        <v>0</v>
      </c>
      <c r="G80" s="9">
        <v>0</v>
      </c>
      <c r="H80" s="9">
        <v>0</v>
      </c>
      <c r="I80" s="9">
        <v>0</v>
      </c>
      <c r="J80" s="9">
        <v>3</v>
      </c>
      <c r="K80" s="9">
        <v>5</v>
      </c>
    </row>
    <row r="81" spans="1:11" x14ac:dyDescent="0.45">
      <c r="A81" s="8" t="s">
        <v>17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</v>
      </c>
      <c r="I81" s="9">
        <v>0</v>
      </c>
      <c r="J81" s="9">
        <v>1</v>
      </c>
      <c r="K81" s="9">
        <v>2</v>
      </c>
    </row>
    <row r="82" spans="1:11" x14ac:dyDescent="0.45">
      <c r="A82" s="8" t="s">
        <v>18</v>
      </c>
      <c r="B82" s="9">
        <v>0</v>
      </c>
      <c r="C82" s="9">
        <v>0</v>
      </c>
      <c r="D82" s="9">
        <v>1</v>
      </c>
      <c r="E82" s="9">
        <v>2</v>
      </c>
      <c r="F82" s="9">
        <v>0</v>
      </c>
      <c r="G82" s="9">
        <v>3</v>
      </c>
      <c r="H82" s="9">
        <v>0</v>
      </c>
      <c r="I82" s="9">
        <v>0</v>
      </c>
      <c r="J82" s="9">
        <v>6</v>
      </c>
      <c r="K82" s="9">
        <v>12</v>
      </c>
    </row>
    <row r="83" spans="1:11" x14ac:dyDescent="0.45">
      <c r="A83" s="8" t="s">
        <v>19</v>
      </c>
      <c r="B83" s="9">
        <v>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1</v>
      </c>
      <c r="K83" s="9">
        <v>4</v>
      </c>
    </row>
    <row r="84" spans="1:11" x14ac:dyDescent="0.45">
      <c r="A84" s="8" t="s">
        <v>9</v>
      </c>
      <c r="B84" s="9">
        <v>1</v>
      </c>
      <c r="C84" s="9">
        <v>1</v>
      </c>
      <c r="D84" s="9">
        <v>1</v>
      </c>
      <c r="E84" s="9">
        <v>5</v>
      </c>
      <c r="F84" s="9">
        <v>0</v>
      </c>
      <c r="G84" s="9">
        <v>4</v>
      </c>
      <c r="H84" s="9">
        <v>6</v>
      </c>
      <c r="I84" s="9">
        <v>1</v>
      </c>
      <c r="J84" s="9" t="s">
        <v>20</v>
      </c>
      <c r="K84" s="9" t="s">
        <v>20</v>
      </c>
    </row>
    <row r="85" spans="1:11" x14ac:dyDescent="0.45">
      <c r="A85" s="8" t="s">
        <v>10</v>
      </c>
      <c r="B85" s="9">
        <v>10</v>
      </c>
      <c r="C85" s="9">
        <v>7</v>
      </c>
      <c r="D85" s="9">
        <v>1</v>
      </c>
      <c r="E85" s="9">
        <v>9</v>
      </c>
      <c r="F85" s="9">
        <v>1</v>
      </c>
      <c r="G85" s="9">
        <v>8</v>
      </c>
      <c r="H85" s="9">
        <v>10</v>
      </c>
      <c r="I85" s="9">
        <v>2</v>
      </c>
      <c r="J85" s="9" t="s">
        <v>20</v>
      </c>
      <c r="K85" s="9" t="s">
        <v>20</v>
      </c>
    </row>
    <row r="86" spans="1:11" x14ac:dyDescent="0.45">
      <c r="A86" s="12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45">
      <c r="A87" s="4" t="s">
        <v>31</v>
      </c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45">
      <c r="A88" s="4" t="s">
        <v>32</v>
      </c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45">
      <c r="A89" s="4" t="s">
        <v>22</v>
      </c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45">
      <c r="A90" s="6" t="s">
        <v>0</v>
      </c>
      <c r="B90" s="7" t="s">
        <v>1</v>
      </c>
      <c r="C90" s="7" t="s">
        <v>2</v>
      </c>
      <c r="D90" s="7" t="s">
        <v>3</v>
      </c>
      <c r="E90" s="7" t="s">
        <v>4</v>
      </c>
      <c r="F90" s="7" t="s">
        <v>5</v>
      </c>
      <c r="G90" s="7" t="s">
        <v>6</v>
      </c>
      <c r="H90" s="7" t="s">
        <v>7</v>
      </c>
      <c r="I90" s="7" t="s">
        <v>8</v>
      </c>
      <c r="J90" s="7" t="s">
        <v>9</v>
      </c>
      <c r="K90" s="7" t="s">
        <v>10</v>
      </c>
    </row>
    <row r="91" spans="1:11" x14ac:dyDescent="0.45">
      <c r="A91" s="8" t="s">
        <v>11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7</v>
      </c>
    </row>
    <row r="92" spans="1:11" x14ac:dyDescent="0.45">
      <c r="A92" s="8" t="s">
        <v>12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4</v>
      </c>
      <c r="I92" s="9">
        <v>1</v>
      </c>
      <c r="J92" s="9">
        <v>5</v>
      </c>
      <c r="K92" s="9">
        <v>8</v>
      </c>
    </row>
    <row r="93" spans="1:11" x14ac:dyDescent="0.45">
      <c r="A93" s="8" t="s">
        <v>13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</row>
    <row r="94" spans="1:11" x14ac:dyDescent="0.45">
      <c r="A94" s="8" t="s">
        <v>14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4</v>
      </c>
    </row>
    <row r="95" spans="1:11" x14ac:dyDescent="0.45">
      <c r="A95" s="8" t="s">
        <v>15</v>
      </c>
      <c r="B95" s="9">
        <v>0</v>
      </c>
      <c r="C95" s="9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1</v>
      </c>
      <c r="J95" s="9">
        <v>2</v>
      </c>
      <c r="K95" s="9">
        <v>5</v>
      </c>
    </row>
    <row r="96" spans="1:11" x14ac:dyDescent="0.45">
      <c r="A96" s="8" t="s">
        <v>16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1</v>
      </c>
    </row>
    <row r="97" spans="1:11" x14ac:dyDescent="0.45">
      <c r="A97" s="8" t="s">
        <v>17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5</v>
      </c>
    </row>
    <row r="98" spans="1:11" x14ac:dyDescent="0.45">
      <c r="A98" s="8" t="s">
        <v>18</v>
      </c>
      <c r="B98" s="9">
        <v>0</v>
      </c>
      <c r="C98" s="9">
        <v>1</v>
      </c>
      <c r="D98" s="9">
        <v>0</v>
      </c>
      <c r="E98" s="9">
        <v>0</v>
      </c>
      <c r="F98" s="9">
        <v>0</v>
      </c>
      <c r="G98" s="9">
        <v>5</v>
      </c>
      <c r="H98" s="9">
        <v>0</v>
      </c>
      <c r="I98" s="9">
        <v>0</v>
      </c>
      <c r="J98" s="9">
        <v>6</v>
      </c>
      <c r="K98" s="9">
        <v>17</v>
      </c>
    </row>
    <row r="99" spans="1:11" x14ac:dyDescent="0.45">
      <c r="A99" s="8" t="s">
        <v>19</v>
      </c>
      <c r="B99" s="9">
        <v>1</v>
      </c>
      <c r="C99" s="9">
        <v>0</v>
      </c>
      <c r="D99" s="9">
        <v>0</v>
      </c>
      <c r="E99" s="9">
        <v>1</v>
      </c>
      <c r="F99" s="9">
        <v>0</v>
      </c>
      <c r="G99" s="9">
        <v>0</v>
      </c>
      <c r="H99" s="9">
        <v>2</v>
      </c>
      <c r="I99" s="9">
        <v>2</v>
      </c>
      <c r="J99" s="9">
        <v>6</v>
      </c>
      <c r="K99" s="9">
        <v>6</v>
      </c>
    </row>
    <row r="100" spans="1:11" x14ac:dyDescent="0.45">
      <c r="A100" s="8" t="s">
        <v>9</v>
      </c>
      <c r="B100" s="9">
        <v>1</v>
      </c>
      <c r="C100" s="9">
        <v>2</v>
      </c>
      <c r="D100" s="9">
        <v>0</v>
      </c>
      <c r="E100" s="9">
        <v>1</v>
      </c>
      <c r="F100" s="9">
        <v>0</v>
      </c>
      <c r="G100" s="9">
        <v>5</v>
      </c>
      <c r="H100" s="9">
        <v>6</v>
      </c>
      <c r="I100" s="9">
        <v>4</v>
      </c>
      <c r="J100" s="9" t="s">
        <v>20</v>
      </c>
      <c r="K100" s="9" t="s">
        <v>20</v>
      </c>
    </row>
    <row r="101" spans="1:11" x14ac:dyDescent="0.45">
      <c r="A101" s="8" t="s">
        <v>10</v>
      </c>
      <c r="B101" s="9">
        <v>2</v>
      </c>
      <c r="C101" s="9">
        <v>6</v>
      </c>
      <c r="D101" s="9">
        <v>3</v>
      </c>
      <c r="E101" s="9">
        <v>5</v>
      </c>
      <c r="F101" s="9">
        <v>2</v>
      </c>
      <c r="G101" s="9">
        <v>7</v>
      </c>
      <c r="H101" s="9">
        <v>8</v>
      </c>
      <c r="I101" s="9">
        <v>5</v>
      </c>
      <c r="J101" s="9" t="s">
        <v>20</v>
      </c>
      <c r="K101" s="9" t="s">
        <v>20</v>
      </c>
    </row>
    <row r="102" spans="1:11" x14ac:dyDescent="0.45">
      <c r="A102" s="12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45">
      <c r="A103" s="4" t="s">
        <v>33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45">
      <c r="A104" s="4" t="s">
        <v>34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45">
      <c r="A105" s="4" t="s">
        <v>22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45">
      <c r="A106" s="6" t="s">
        <v>0</v>
      </c>
      <c r="B106" s="7" t="s">
        <v>1</v>
      </c>
      <c r="C106" s="7" t="s">
        <v>2</v>
      </c>
      <c r="D106" s="7" t="s">
        <v>3</v>
      </c>
      <c r="E106" s="7" t="s">
        <v>4</v>
      </c>
      <c r="F106" s="7" t="s">
        <v>5</v>
      </c>
      <c r="G106" s="7" t="s">
        <v>6</v>
      </c>
      <c r="H106" s="7" t="s">
        <v>7</v>
      </c>
      <c r="I106" s="7" t="s">
        <v>8</v>
      </c>
      <c r="J106" s="7" t="s">
        <v>9</v>
      </c>
      <c r="K106" s="7" t="s">
        <v>10</v>
      </c>
    </row>
    <row r="107" spans="1:11" x14ac:dyDescent="0.45">
      <c r="A107" s="8" t="s">
        <v>11</v>
      </c>
      <c r="B107" s="9">
        <v>1</v>
      </c>
      <c r="C107" s="9">
        <v>1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0</v>
      </c>
      <c r="J107" s="9">
        <v>3</v>
      </c>
      <c r="K107" s="9">
        <v>6</v>
      </c>
    </row>
    <row r="108" spans="1:11" x14ac:dyDescent="0.45">
      <c r="A108" s="8" t="s">
        <v>12</v>
      </c>
      <c r="B108" s="9">
        <v>0</v>
      </c>
      <c r="C108" s="9">
        <v>2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0</v>
      </c>
      <c r="J108" s="9">
        <v>4</v>
      </c>
      <c r="K108" s="9">
        <v>7</v>
      </c>
    </row>
    <row r="109" spans="1:11" x14ac:dyDescent="0.45">
      <c r="A109" s="8" t="s">
        <v>13</v>
      </c>
      <c r="B109" s="9">
        <v>0</v>
      </c>
      <c r="C109" s="9">
        <v>0</v>
      </c>
      <c r="D109" s="9">
        <v>0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1</v>
      </c>
      <c r="K109" s="9">
        <v>3</v>
      </c>
    </row>
    <row r="110" spans="1:11" x14ac:dyDescent="0.45">
      <c r="A110" s="8" t="s">
        <v>14</v>
      </c>
      <c r="B110" s="9">
        <v>0</v>
      </c>
      <c r="C110" s="9">
        <v>0</v>
      </c>
      <c r="D110" s="9">
        <v>1</v>
      </c>
      <c r="E110" s="9">
        <v>0</v>
      </c>
      <c r="F110" s="9">
        <v>0</v>
      </c>
      <c r="G110" s="9">
        <v>0</v>
      </c>
      <c r="H110" s="9">
        <v>1</v>
      </c>
      <c r="I110" s="9">
        <v>0</v>
      </c>
      <c r="J110" s="9">
        <v>2</v>
      </c>
      <c r="K110" s="9">
        <v>6</v>
      </c>
    </row>
    <row r="111" spans="1:11" x14ac:dyDescent="0.45">
      <c r="A111" s="8" t="s">
        <v>15</v>
      </c>
      <c r="B111" s="9">
        <v>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4</v>
      </c>
      <c r="I111" s="9">
        <v>0</v>
      </c>
      <c r="J111" s="9">
        <v>5</v>
      </c>
      <c r="K111" s="9">
        <v>9</v>
      </c>
    </row>
    <row r="112" spans="1:11" x14ac:dyDescent="0.45">
      <c r="A112" s="8" t="s">
        <v>16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</row>
    <row r="113" spans="1:11" x14ac:dyDescent="0.45">
      <c r="A113" s="8" t="s">
        <v>17</v>
      </c>
      <c r="B113" s="9">
        <v>0</v>
      </c>
      <c r="C113" s="9">
        <v>0</v>
      </c>
      <c r="D113" s="9">
        <v>0</v>
      </c>
      <c r="E113" s="9">
        <v>1</v>
      </c>
      <c r="F113" s="9">
        <v>0</v>
      </c>
      <c r="G113" s="9">
        <v>0</v>
      </c>
      <c r="H113" s="9">
        <v>0</v>
      </c>
      <c r="I113" s="9">
        <v>0</v>
      </c>
      <c r="J113" s="9">
        <v>1</v>
      </c>
      <c r="K113" s="9">
        <v>1</v>
      </c>
    </row>
    <row r="114" spans="1:11" x14ac:dyDescent="0.45">
      <c r="A114" s="8" t="s">
        <v>18</v>
      </c>
      <c r="B114" s="9">
        <v>0</v>
      </c>
      <c r="C114" s="9">
        <v>0</v>
      </c>
      <c r="D114" s="9">
        <v>0</v>
      </c>
      <c r="E114" s="9">
        <v>3</v>
      </c>
      <c r="F114" s="9">
        <v>0</v>
      </c>
      <c r="G114" s="9">
        <v>0</v>
      </c>
      <c r="H114" s="9">
        <v>1</v>
      </c>
      <c r="I114" s="9">
        <v>0</v>
      </c>
      <c r="J114" s="9">
        <v>4</v>
      </c>
      <c r="K114" s="9">
        <v>15</v>
      </c>
    </row>
    <row r="115" spans="1:11" x14ac:dyDescent="0.45">
      <c r="A115" s="8" t="s">
        <v>19</v>
      </c>
      <c r="B115" s="9">
        <v>2</v>
      </c>
      <c r="C115" s="9">
        <v>0</v>
      </c>
      <c r="D115" s="9">
        <v>0</v>
      </c>
      <c r="E115" s="9">
        <v>2</v>
      </c>
      <c r="F115" s="9">
        <v>0</v>
      </c>
      <c r="G115" s="9">
        <v>0</v>
      </c>
      <c r="H115" s="9">
        <v>2</v>
      </c>
      <c r="I115" s="9">
        <v>1</v>
      </c>
      <c r="J115" s="9">
        <v>7</v>
      </c>
      <c r="K115" s="9">
        <v>7</v>
      </c>
    </row>
    <row r="116" spans="1:11" x14ac:dyDescent="0.45">
      <c r="A116" s="8" t="s">
        <v>9</v>
      </c>
      <c r="B116" s="9">
        <v>4</v>
      </c>
      <c r="C116" s="9">
        <v>3</v>
      </c>
      <c r="D116" s="9">
        <v>1</v>
      </c>
      <c r="E116" s="9">
        <v>7</v>
      </c>
      <c r="F116" s="9">
        <v>0</v>
      </c>
      <c r="G116" s="9">
        <v>0</v>
      </c>
      <c r="H116" s="9">
        <v>11</v>
      </c>
      <c r="I116" s="9">
        <v>1</v>
      </c>
      <c r="J116" s="9" t="s">
        <v>20</v>
      </c>
      <c r="K116" s="9" t="s">
        <v>20</v>
      </c>
    </row>
    <row r="117" spans="1:11" x14ac:dyDescent="0.45">
      <c r="A117" s="8" t="s">
        <v>10</v>
      </c>
      <c r="B117" s="9">
        <v>4</v>
      </c>
      <c r="C117" s="9">
        <v>4</v>
      </c>
      <c r="D117" s="9">
        <v>1</v>
      </c>
      <c r="E117" s="9">
        <v>10</v>
      </c>
      <c r="F117" s="9">
        <v>0</v>
      </c>
      <c r="G117" s="9">
        <v>0</v>
      </c>
      <c r="H117" s="9">
        <v>10</v>
      </c>
      <c r="I117" s="9">
        <v>1</v>
      </c>
      <c r="J117" s="9" t="s">
        <v>20</v>
      </c>
      <c r="K117" s="9" t="s">
        <v>20</v>
      </c>
    </row>
    <row r="118" spans="1:11" x14ac:dyDescent="0.45">
      <c r="A118" s="12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45">
      <c r="A119" s="4" t="s">
        <v>35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45">
      <c r="A120" s="4" t="s">
        <v>36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45">
      <c r="A121" s="4" t="s">
        <v>22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45">
      <c r="A122" s="6" t="s">
        <v>0</v>
      </c>
      <c r="B122" s="7" t="s">
        <v>1</v>
      </c>
      <c r="C122" s="7" t="s">
        <v>2</v>
      </c>
      <c r="D122" s="7" t="s">
        <v>3</v>
      </c>
      <c r="E122" s="7" t="s">
        <v>4</v>
      </c>
      <c r="F122" s="7" t="s">
        <v>5</v>
      </c>
      <c r="G122" s="7" t="s">
        <v>6</v>
      </c>
      <c r="H122" s="7" t="s">
        <v>7</v>
      </c>
      <c r="I122" s="7" t="s">
        <v>8</v>
      </c>
      <c r="J122" s="7" t="s">
        <v>9</v>
      </c>
      <c r="K122" s="7" t="s">
        <v>10</v>
      </c>
    </row>
    <row r="123" spans="1:11" x14ac:dyDescent="0.45">
      <c r="A123" s="8" t="s">
        <v>11</v>
      </c>
      <c r="B123" s="9">
        <v>0</v>
      </c>
      <c r="C123" s="9">
        <v>1</v>
      </c>
      <c r="D123" s="9">
        <v>0</v>
      </c>
      <c r="E123" s="9">
        <v>0</v>
      </c>
      <c r="F123" s="9">
        <v>0</v>
      </c>
      <c r="G123" s="9">
        <v>1</v>
      </c>
      <c r="H123" s="9">
        <v>0</v>
      </c>
      <c r="I123" s="9">
        <v>0</v>
      </c>
      <c r="J123" s="9">
        <v>2</v>
      </c>
      <c r="K123" s="9">
        <v>13</v>
      </c>
    </row>
    <row r="124" spans="1:11" x14ac:dyDescent="0.45">
      <c r="A124" s="8" t="s">
        <v>12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1</v>
      </c>
      <c r="I124" s="9">
        <v>0</v>
      </c>
      <c r="J124" s="9">
        <v>1</v>
      </c>
      <c r="K124" s="9">
        <v>3</v>
      </c>
    </row>
    <row r="125" spans="1:11" x14ac:dyDescent="0.45">
      <c r="A125" s="8" t="s">
        <v>13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</v>
      </c>
    </row>
    <row r="126" spans="1:11" x14ac:dyDescent="0.45">
      <c r="A126" s="8" t="s">
        <v>14</v>
      </c>
      <c r="B126" s="9">
        <v>0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1</v>
      </c>
      <c r="K126" s="9">
        <v>3</v>
      </c>
    </row>
    <row r="127" spans="1:11" x14ac:dyDescent="0.45">
      <c r="A127" s="8" t="s">
        <v>15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</row>
    <row r="128" spans="1:11" x14ac:dyDescent="0.45">
      <c r="A128" s="8" t="s">
        <v>16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</row>
    <row r="129" spans="1:11" x14ac:dyDescent="0.45">
      <c r="A129" s="8" t="s">
        <v>17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1</v>
      </c>
      <c r="I129" s="9">
        <v>0</v>
      </c>
      <c r="J129" s="9">
        <v>1</v>
      </c>
      <c r="K129" s="9">
        <v>1</v>
      </c>
    </row>
    <row r="130" spans="1:11" x14ac:dyDescent="0.45">
      <c r="A130" s="8" t="s">
        <v>18</v>
      </c>
      <c r="B130" s="9">
        <v>0</v>
      </c>
      <c r="C130" s="9">
        <v>1</v>
      </c>
      <c r="D130" s="9">
        <v>0</v>
      </c>
      <c r="E130" s="9">
        <v>0</v>
      </c>
      <c r="F130" s="9">
        <v>0</v>
      </c>
      <c r="G130" s="9">
        <v>1</v>
      </c>
      <c r="H130" s="9">
        <v>0</v>
      </c>
      <c r="I130" s="9">
        <v>0</v>
      </c>
      <c r="J130" s="9">
        <v>2</v>
      </c>
      <c r="K130" s="9">
        <v>14</v>
      </c>
    </row>
    <row r="131" spans="1:11" x14ac:dyDescent="0.45">
      <c r="A131" s="8" t="s">
        <v>19</v>
      </c>
      <c r="B131" s="9">
        <v>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1</v>
      </c>
      <c r="I131" s="9">
        <v>1</v>
      </c>
      <c r="J131" s="9">
        <v>4</v>
      </c>
      <c r="K131" s="9">
        <v>8</v>
      </c>
    </row>
    <row r="132" spans="1:11" x14ac:dyDescent="0.45">
      <c r="A132" s="8" t="s">
        <v>9</v>
      </c>
      <c r="B132" s="9">
        <v>2</v>
      </c>
      <c r="C132" s="9">
        <v>2</v>
      </c>
      <c r="D132" s="9">
        <v>0</v>
      </c>
      <c r="E132" s="9">
        <v>1</v>
      </c>
      <c r="F132" s="9">
        <v>0</v>
      </c>
      <c r="G132" s="9">
        <v>2</v>
      </c>
      <c r="H132" s="9">
        <v>3</v>
      </c>
      <c r="I132" s="9">
        <v>1</v>
      </c>
      <c r="J132" s="9" t="s">
        <v>20</v>
      </c>
      <c r="K132" s="9" t="s">
        <v>20</v>
      </c>
    </row>
    <row r="133" spans="1:11" x14ac:dyDescent="0.45">
      <c r="A133" s="8" t="s">
        <v>10</v>
      </c>
      <c r="B133" s="9">
        <v>10</v>
      </c>
      <c r="C133" s="9">
        <v>13</v>
      </c>
      <c r="D133" s="9">
        <v>0</v>
      </c>
      <c r="E133" s="9">
        <v>4</v>
      </c>
      <c r="F133" s="9">
        <v>1</v>
      </c>
      <c r="G133" s="9">
        <v>4</v>
      </c>
      <c r="H133" s="9">
        <v>10</v>
      </c>
      <c r="I133" s="9">
        <v>5</v>
      </c>
      <c r="J133" s="9" t="s">
        <v>20</v>
      </c>
      <c r="K133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Synthèse</vt:lpstr>
      <vt:lpstr>VL</vt:lpstr>
      <vt:lpstr>PL</vt:lpstr>
      <vt:lpstr>TC</vt:lpstr>
      <vt:lpstr>2RM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Mourad CHERFI</dc:creator>
  <cp:lastModifiedBy>Mourad CHERFI</cp:lastModifiedBy>
  <dcterms:created xsi:type="dcterms:W3CDTF">2021-04-02T13:27:20Z</dcterms:created>
  <dcterms:modified xsi:type="dcterms:W3CDTF">2021-04-02T15:10:47Z</dcterms:modified>
</cp:coreProperties>
</file>